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00" windowHeight="12090" activeTab="0"/>
  </bookViews>
  <sheets>
    <sheet name="Stigin" sheetId="1" r:id="rId1"/>
    <sheet name="Lögin" sheetId="2" r:id="rId2"/>
    <sheet name="Súlurit" sheetId="3" r:id="rId3"/>
  </sheets>
  <definedNames/>
  <calcPr fullCalcOnLoad="1"/>
</workbook>
</file>

<file path=xl/sharedStrings.xml><?xml version="1.0" encoding="utf-8"?>
<sst xmlns="http://schemas.openxmlformats.org/spreadsheetml/2006/main" count="185" uniqueCount="52">
  <si>
    <t>Nafn</t>
  </si>
  <si>
    <t>Lögin</t>
  </si>
  <si>
    <t>Gaui</t>
  </si>
  <si>
    <t>Svenni</t>
  </si>
  <si>
    <t>samtals</t>
  </si>
  <si>
    <t>Keppandi</t>
  </si>
  <si>
    <t>Lag 1 + Lag 2</t>
  </si>
  <si>
    <t>Lag 1</t>
  </si>
  <si>
    <t>Lag 2</t>
  </si>
  <si>
    <t>Samtals</t>
  </si>
  <si>
    <t>Daði</t>
  </si>
  <si>
    <t>Lag 1 - "love"</t>
  </si>
  <si>
    <t>Lag 2 - Coverlag</t>
  </si>
  <si>
    <t>Anders</t>
  </si>
  <si>
    <t>Can't buy me Love - The Beatles</t>
  </si>
  <si>
    <t>Mad World - Gary Jules (Tears for Fears)</t>
  </si>
  <si>
    <t>Raggi</t>
  </si>
  <si>
    <t>Hallelujah - Jeff Buckley (Leonard Cohen)</t>
  </si>
  <si>
    <t>Valberg</t>
  </si>
  <si>
    <t>The One I Love - David Gray</t>
  </si>
  <si>
    <t>Kids In America - Cascada (Kim Wilde)</t>
  </si>
  <si>
    <t>Haukur</t>
  </si>
  <si>
    <t>Four Leaf Clover - Metallica</t>
  </si>
  <si>
    <t>Shout - Disturbed (Tears For Fears)</t>
  </si>
  <si>
    <t>Babe I'm Gonna Leave You - Led Zeppelin (Joan Baez)</t>
  </si>
  <si>
    <t>Gauti</t>
  </si>
  <si>
    <t>Mercy Seat - Johnny Cash (Nick Cave and The Bad Seeds)</t>
  </si>
  <si>
    <t>Love Will Tear Us Apart - Joy Division</t>
  </si>
  <si>
    <t>Jóhanna</t>
  </si>
  <si>
    <t>California Love - 2Pac</t>
  </si>
  <si>
    <t>Smooth Criminal - Ailien Ant Farm</t>
  </si>
  <si>
    <t>Krista</t>
  </si>
  <si>
    <t>Fell in Love with a Girl - White Stripes</t>
  </si>
  <si>
    <t>These Bot are made for walking - Nancy Sinatra</t>
  </si>
  <si>
    <t>Finding out true love is blind - Louis XIV</t>
  </si>
  <si>
    <t>Hart - Johny Cash</t>
  </si>
  <si>
    <t>Súsí</t>
  </si>
  <si>
    <t>Why cant this be love - Van Halen</t>
  </si>
  <si>
    <t>Roxane - Moulan ruge</t>
  </si>
  <si>
    <t>Helga</t>
  </si>
  <si>
    <t>Strangelove - Depeche Mode</t>
  </si>
  <si>
    <t>My Monument - Gus Gus</t>
  </si>
  <si>
    <t>Anna</t>
  </si>
  <si>
    <t>Some Velvet morning - Primal scream</t>
  </si>
  <si>
    <t>lag 1</t>
  </si>
  <si>
    <t>sam</t>
  </si>
  <si>
    <t>flest styig gefin</t>
  </si>
  <si>
    <t xml:space="preserve">Anders </t>
  </si>
  <si>
    <t>fæst stig gefin</t>
  </si>
  <si>
    <t>Hvernig fólk gaf. Lag 1</t>
  </si>
  <si>
    <t>Hvernig fólk gaf. Lag 2</t>
  </si>
  <si>
    <t>Hvernig fólk gaf. Samanlagt</t>
  </si>
</sst>
</file>

<file path=xl/styles.xml><?xml version="1.0" encoding="utf-8"?>
<styleSheet xmlns="http://schemas.openxmlformats.org/spreadsheetml/2006/main">
  <numFmts count="22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7.5"/>
      <name val="Arial"/>
      <family val="0"/>
    </font>
  </fonts>
  <fills count="18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2" borderId="1" xfId="0" applyFill="1" applyBorder="1" applyAlignment="1">
      <alignment/>
    </xf>
    <xf numFmtId="0" fontId="0" fillId="3" borderId="1" xfId="0" applyFill="1" applyBorder="1" applyAlignment="1">
      <alignment/>
    </xf>
    <xf numFmtId="0" fontId="0" fillId="4" borderId="1" xfId="0" applyFill="1" applyBorder="1" applyAlignment="1">
      <alignment/>
    </xf>
    <xf numFmtId="0" fontId="0" fillId="5" borderId="1" xfId="0" applyFill="1" applyBorder="1" applyAlignment="1">
      <alignment/>
    </xf>
    <xf numFmtId="0" fontId="0" fillId="6" borderId="1" xfId="0" applyFill="1" applyBorder="1" applyAlignment="1">
      <alignment/>
    </xf>
    <xf numFmtId="0" fontId="0" fillId="7" borderId="1" xfId="0" applyFill="1" applyBorder="1" applyAlignment="1">
      <alignment/>
    </xf>
    <xf numFmtId="0" fontId="0" fillId="8" borderId="1" xfId="0" applyFill="1" applyBorder="1" applyAlignment="1">
      <alignment/>
    </xf>
    <xf numFmtId="0" fontId="0" fillId="9" borderId="1" xfId="0" applyFill="1" applyBorder="1" applyAlignment="1">
      <alignment/>
    </xf>
    <xf numFmtId="0" fontId="0" fillId="10" borderId="1" xfId="0" applyFill="1" applyBorder="1" applyAlignment="1">
      <alignment/>
    </xf>
    <xf numFmtId="0" fontId="0" fillId="11" borderId="1" xfId="0" applyFill="1" applyBorder="1" applyAlignment="1">
      <alignment/>
    </xf>
    <xf numFmtId="0" fontId="0" fillId="12" borderId="1" xfId="0" applyFill="1" applyBorder="1" applyAlignment="1">
      <alignment/>
    </xf>
    <xf numFmtId="0" fontId="0" fillId="13" borderId="7" xfId="0" applyFill="1" applyBorder="1" applyAlignment="1">
      <alignment/>
    </xf>
    <xf numFmtId="0" fontId="0" fillId="13" borderId="1" xfId="0" applyFill="1" applyBorder="1" applyAlignment="1">
      <alignment/>
    </xf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0" fillId="9" borderId="1" xfId="0" applyFill="1" applyBorder="1" applyAlignment="1">
      <alignment horizontal="center"/>
    </xf>
    <xf numFmtId="0" fontId="0" fillId="10" borderId="1" xfId="0" applyFill="1" applyBorder="1" applyAlignment="1">
      <alignment horizontal="center"/>
    </xf>
    <xf numFmtId="0" fontId="0" fillId="11" borderId="1" xfId="0" applyFill="1" applyBorder="1" applyAlignment="1">
      <alignment horizontal="center"/>
    </xf>
    <xf numFmtId="0" fontId="0" fillId="13" borderId="7" xfId="0" applyFill="1" applyBorder="1" applyAlignment="1">
      <alignment horizontal="center"/>
    </xf>
    <xf numFmtId="0" fontId="0" fillId="14" borderId="0" xfId="0" applyFill="1" applyAlignment="1">
      <alignment/>
    </xf>
    <xf numFmtId="0" fontId="0" fillId="0" borderId="0" xfId="0" applyBorder="1" applyAlignment="1">
      <alignment/>
    </xf>
    <xf numFmtId="0" fontId="0" fillId="11" borderId="8" xfId="0" applyFill="1" applyBorder="1" applyAlignment="1">
      <alignment/>
    </xf>
    <xf numFmtId="0" fontId="0" fillId="0" borderId="0" xfId="0" applyFill="1" applyAlignment="1">
      <alignment/>
    </xf>
    <xf numFmtId="0" fontId="0" fillId="15" borderId="1" xfId="0" applyFill="1" applyBorder="1" applyAlignment="1">
      <alignment horizontal="center"/>
    </xf>
    <xf numFmtId="0" fontId="0" fillId="15" borderId="1" xfId="0" applyFill="1" applyBorder="1" applyAlignment="1">
      <alignment/>
    </xf>
    <xf numFmtId="0" fontId="0" fillId="16" borderId="1" xfId="0" applyFill="1" applyBorder="1" applyAlignment="1">
      <alignment horizontal="center"/>
    </xf>
    <xf numFmtId="0" fontId="0" fillId="16" borderId="1" xfId="0" applyFill="1" applyBorder="1" applyAlignment="1">
      <alignment/>
    </xf>
    <xf numFmtId="0" fontId="0" fillId="17" borderId="1" xfId="0" applyFill="1" applyBorder="1" applyAlignment="1">
      <alignment horizontal="center"/>
    </xf>
    <xf numFmtId="0" fontId="0" fillId="17" borderId="1" xfId="0" applyFill="1" applyBorder="1" applyAlignment="1">
      <alignment/>
    </xf>
    <xf numFmtId="0" fontId="0" fillId="0" borderId="1" xfId="0" applyFill="1" applyBorder="1" applyAlignment="1">
      <alignment/>
    </xf>
    <xf numFmtId="0" fontId="0" fillId="0" borderId="7" xfId="0" applyFill="1" applyBorder="1" applyAlignment="1">
      <alignment/>
    </xf>
    <xf numFmtId="0" fontId="0" fillId="12" borderId="9" xfId="0" applyFill="1" applyBorder="1" applyAlignment="1">
      <alignment/>
    </xf>
    <xf numFmtId="0" fontId="3" fillId="0" borderId="1" xfId="0" applyFont="1" applyBorder="1" applyAlignment="1">
      <alignment horizontal="center"/>
    </xf>
    <xf numFmtId="0" fontId="0" fillId="3" borderId="9" xfId="0" applyFill="1" applyBorder="1" applyAlignment="1">
      <alignment/>
    </xf>
    <xf numFmtId="0" fontId="0" fillId="4" borderId="9" xfId="0" applyFill="1" applyBorder="1" applyAlignment="1">
      <alignment/>
    </xf>
    <xf numFmtId="0" fontId="0" fillId="5" borderId="9" xfId="0" applyFill="1" applyBorder="1" applyAlignment="1">
      <alignment/>
    </xf>
    <xf numFmtId="0" fontId="0" fillId="6" borderId="9" xfId="0" applyFill="1" applyBorder="1" applyAlignment="1">
      <alignment/>
    </xf>
    <xf numFmtId="0" fontId="0" fillId="7" borderId="9" xfId="0" applyFill="1" applyBorder="1" applyAlignment="1">
      <alignment/>
    </xf>
    <xf numFmtId="0" fontId="0" fillId="8" borderId="9" xfId="0" applyFill="1" applyBorder="1" applyAlignment="1">
      <alignment/>
    </xf>
    <xf numFmtId="0" fontId="0" fillId="9" borderId="9" xfId="0" applyFill="1" applyBorder="1" applyAlignment="1">
      <alignment/>
    </xf>
    <xf numFmtId="0" fontId="0" fillId="10" borderId="9" xfId="0" applyFill="1" applyBorder="1" applyAlignment="1">
      <alignment/>
    </xf>
    <xf numFmtId="0" fontId="0" fillId="11" borderId="9" xfId="0" applyFill="1" applyBorder="1" applyAlignment="1">
      <alignment/>
    </xf>
    <xf numFmtId="0" fontId="0" fillId="15" borderId="9" xfId="0" applyFill="1" applyBorder="1" applyAlignment="1">
      <alignment/>
    </xf>
    <xf numFmtId="0" fontId="0" fillId="16" borderId="9" xfId="0" applyFill="1" applyBorder="1" applyAlignment="1">
      <alignment/>
    </xf>
    <xf numFmtId="0" fontId="0" fillId="17" borderId="9" xfId="0" applyFill="1" applyBorder="1" applyAlignment="1">
      <alignment/>
    </xf>
    <xf numFmtId="0" fontId="0" fillId="3" borderId="4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0" fillId="8" borderId="4" xfId="0" applyFill="1" applyBorder="1" applyAlignment="1">
      <alignment horizontal="center"/>
    </xf>
    <xf numFmtId="0" fontId="0" fillId="9" borderId="4" xfId="0" applyFill="1" applyBorder="1" applyAlignment="1">
      <alignment horizontal="center"/>
    </xf>
    <xf numFmtId="0" fontId="0" fillId="10" borderId="4" xfId="0" applyFill="1" applyBorder="1" applyAlignment="1">
      <alignment horizontal="center"/>
    </xf>
    <xf numFmtId="0" fontId="0" fillId="11" borderId="4" xfId="0" applyFill="1" applyBorder="1" applyAlignment="1">
      <alignment horizontal="center"/>
    </xf>
    <xf numFmtId="0" fontId="0" fillId="15" borderId="4" xfId="0" applyFill="1" applyBorder="1" applyAlignment="1">
      <alignment horizontal="center"/>
    </xf>
    <xf numFmtId="0" fontId="0" fillId="16" borderId="4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17" borderId="10" xfId="0" applyFill="1" applyBorder="1" applyAlignment="1">
      <alignment horizontal="center"/>
    </xf>
    <xf numFmtId="0" fontId="0" fillId="17" borderId="10" xfId="0" applyFill="1" applyBorder="1" applyAlignment="1">
      <alignment/>
    </xf>
    <xf numFmtId="0" fontId="0" fillId="12" borderId="9" xfId="0" applyFill="1" applyBorder="1" applyAlignment="1">
      <alignment horizontal="center"/>
    </xf>
    <xf numFmtId="0" fontId="0" fillId="0" borderId="9" xfId="0" applyFill="1" applyBorder="1" applyAlignment="1">
      <alignment/>
    </xf>
    <xf numFmtId="0" fontId="0" fillId="13" borderId="1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17" borderId="4" xfId="0" applyFill="1" applyBorder="1" applyAlignment="1">
      <alignment horizontal="center"/>
    </xf>
    <xf numFmtId="0" fontId="0" fillId="13" borderId="4" xfId="0" applyFill="1" applyBorder="1" applyAlignment="1">
      <alignment horizontal="center"/>
    </xf>
    <xf numFmtId="0" fontId="0" fillId="13" borderId="12" xfId="0" applyFill="1" applyBorder="1" applyAlignment="1">
      <alignment horizontal="center"/>
    </xf>
    <xf numFmtId="0" fontId="0" fillId="3" borderId="13" xfId="0" applyFill="1" applyBorder="1" applyAlignment="1">
      <alignment/>
    </xf>
    <xf numFmtId="0" fontId="0" fillId="4" borderId="14" xfId="0" applyFill="1" applyBorder="1" applyAlignment="1">
      <alignment/>
    </xf>
    <xf numFmtId="0" fontId="0" fillId="5" borderId="14" xfId="0" applyFill="1" applyBorder="1" applyAlignment="1">
      <alignment/>
    </xf>
    <xf numFmtId="0" fontId="0" fillId="6" borderId="14" xfId="0" applyFill="1" applyBorder="1" applyAlignment="1">
      <alignment/>
    </xf>
    <xf numFmtId="0" fontId="0" fillId="7" borderId="14" xfId="0" applyFill="1" applyBorder="1" applyAlignment="1">
      <alignment/>
    </xf>
    <xf numFmtId="0" fontId="0" fillId="8" borderId="14" xfId="0" applyFill="1" applyBorder="1" applyAlignment="1">
      <alignment/>
    </xf>
    <xf numFmtId="0" fontId="0" fillId="9" borderId="14" xfId="0" applyFill="1" applyBorder="1" applyAlignment="1">
      <alignment/>
    </xf>
    <xf numFmtId="0" fontId="0" fillId="10" borderId="14" xfId="0" applyFill="1" applyBorder="1" applyAlignment="1">
      <alignment/>
    </xf>
    <xf numFmtId="0" fontId="0" fillId="11" borderId="14" xfId="0" applyFill="1" applyBorder="1" applyAlignment="1">
      <alignment/>
    </xf>
    <xf numFmtId="0" fontId="0" fillId="12" borderId="14" xfId="0" applyFill="1" applyBorder="1" applyAlignment="1">
      <alignment/>
    </xf>
    <xf numFmtId="0" fontId="0" fillId="13" borderId="14" xfId="0" applyFill="1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/>
    </xf>
    <xf numFmtId="0" fontId="0" fillId="17" borderId="14" xfId="0" applyFill="1" applyBorder="1" applyAlignment="1">
      <alignment/>
    </xf>
    <xf numFmtId="0" fontId="0" fillId="3" borderId="14" xfId="0" applyFill="1" applyBorder="1" applyAlignment="1">
      <alignment/>
    </xf>
    <xf numFmtId="0" fontId="0" fillId="13" borderId="17" xfId="0" applyFill="1" applyBorder="1" applyAlignment="1">
      <alignment/>
    </xf>
    <xf numFmtId="0" fontId="3" fillId="0" borderId="18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3" borderId="19" xfId="0" applyFill="1" applyBorder="1" applyAlignment="1">
      <alignment horizontal="center"/>
    </xf>
    <xf numFmtId="0" fontId="0" fillId="16" borderId="8" xfId="0" applyFill="1" applyBorder="1" applyAlignment="1">
      <alignment horizontal="center"/>
    </xf>
    <xf numFmtId="0" fontId="0" fillId="16" borderId="19" xfId="0" applyFill="1" applyBorder="1" applyAlignment="1">
      <alignment horizontal="center"/>
    </xf>
    <xf numFmtId="0" fontId="0" fillId="13" borderId="20" xfId="0" applyFill="1" applyBorder="1" applyAlignment="1">
      <alignment horizontal="center"/>
    </xf>
    <xf numFmtId="0" fontId="0" fillId="13" borderId="21" xfId="0" applyFill="1" applyBorder="1" applyAlignment="1">
      <alignment horizontal="center"/>
    </xf>
    <xf numFmtId="0" fontId="0" fillId="16" borderId="1" xfId="0" applyFill="1" applyBorder="1" applyAlignment="1">
      <alignment horizontal="center"/>
    </xf>
    <xf numFmtId="0" fontId="0" fillId="17" borderId="1" xfId="0" applyFill="1" applyBorder="1" applyAlignment="1">
      <alignment horizontal="center"/>
    </xf>
    <xf numFmtId="0" fontId="0" fillId="11" borderId="8" xfId="0" applyFill="1" applyBorder="1" applyAlignment="1">
      <alignment horizontal="center"/>
    </xf>
    <xf numFmtId="0" fontId="0" fillId="11" borderId="19" xfId="0" applyFill="1" applyBorder="1" applyAlignment="1">
      <alignment horizontal="center"/>
    </xf>
    <xf numFmtId="0" fontId="0" fillId="6" borderId="8" xfId="0" applyFill="1" applyBorder="1" applyAlignment="1">
      <alignment horizontal="center"/>
    </xf>
    <xf numFmtId="0" fontId="0" fillId="6" borderId="19" xfId="0" applyFill="1" applyBorder="1" applyAlignment="1">
      <alignment horizontal="center"/>
    </xf>
    <xf numFmtId="0" fontId="0" fillId="15" borderId="8" xfId="0" applyFill="1" applyBorder="1" applyAlignment="1">
      <alignment horizontal="center"/>
    </xf>
    <xf numFmtId="0" fontId="0" fillId="15" borderId="19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17" borderId="8" xfId="0" applyFill="1" applyBorder="1" applyAlignment="1">
      <alignment horizontal="center"/>
    </xf>
    <xf numFmtId="0" fontId="0" fillId="17" borderId="19" xfId="0" applyFill="1" applyBorder="1" applyAlignment="1">
      <alignment horizontal="center"/>
    </xf>
    <xf numFmtId="0" fontId="0" fillId="11" borderId="1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15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4" borderId="19" xfId="0" applyFill="1" applyBorder="1" applyAlignment="1">
      <alignment horizontal="center"/>
    </xf>
    <xf numFmtId="0" fontId="0" fillId="5" borderId="8" xfId="0" applyFill="1" applyBorder="1" applyAlignment="1">
      <alignment horizontal="center"/>
    </xf>
    <xf numFmtId="0" fontId="0" fillId="5" borderId="19" xfId="0" applyFill="1" applyBorder="1" applyAlignment="1">
      <alignment horizontal="center"/>
    </xf>
    <xf numFmtId="0" fontId="0" fillId="7" borderId="8" xfId="0" applyFill="1" applyBorder="1" applyAlignment="1">
      <alignment horizontal="center"/>
    </xf>
    <xf numFmtId="0" fontId="0" fillId="7" borderId="19" xfId="0" applyFill="1" applyBorder="1" applyAlignment="1">
      <alignment horizontal="center"/>
    </xf>
    <xf numFmtId="0" fontId="0" fillId="8" borderId="8" xfId="0" applyFill="1" applyBorder="1" applyAlignment="1">
      <alignment horizontal="center"/>
    </xf>
    <xf numFmtId="0" fontId="0" fillId="8" borderId="19" xfId="0" applyFill="1" applyBorder="1" applyAlignment="1">
      <alignment horizontal="center"/>
    </xf>
    <xf numFmtId="0" fontId="0" fillId="9" borderId="8" xfId="0" applyFill="1" applyBorder="1" applyAlignment="1">
      <alignment horizontal="center"/>
    </xf>
    <xf numFmtId="0" fontId="0" fillId="9" borderId="19" xfId="0" applyFill="1" applyBorder="1" applyAlignment="1">
      <alignment horizontal="center"/>
    </xf>
    <xf numFmtId="0" fontId="0" fillId="10" borderId="8" xfId="0" applyFill="1" applyBorder="1" applyAlignment="1">
      <alignment horizontal="center"/>
    </xf>
    <xf numFmtId="0" fontId="0" fillId="10" borderId="19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0" fillId="9" borderId="1" xfId="0" applyFill="1" applyBorder="1" applyAlignment="1">
      <alignment horizontal="center"/>
    </xf>
    <xf numFmtId="0" fontId="0" fillId="10" borderId="1" xfId="0" applyFill="1" applyBorder="1" applyAlignment="1">
      <alignment horizontal="center"/>
    </xf>
    <xf numFmtId="0" fontId="0" fillId="17" borderId="13" xfId="0" applyFill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16" borderId="17" xfId="0" applyFill="1" applyBorder="1" applyAlignment="1">
      <alignment/>
    </xf>
    <xf numFmtId="0" fontId="0" fillId="0" borderId="0" xfId="0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Stigin!$F$35</c:f>
              <c:strCache>
                <c:ptCount val="1"/>
                <c:pt idx="0">
                  <c:v>Lag 1</c:v>
                </c:pt>
              </c:strCache>
            </c:strRef>
          </c:tx>
          <c:spPr>
            <a:solidFill>
              <a:srgbClr val="FF0000"/>
            </a:solidFill>
            <a:ln w="381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Stigin!$E$36:$E$55</c:f>
              <c:strCache>
                <c:ptCount val="20"/>
                <c:pt idx="0">
                  <c:v>Anders</c:v>
                </c:pt>
                <c:pt idx="1">
                  <c:v>Raggi</c:v>
                </c:pt>
                <c:pt idx="2">
                  <c:v>Valberg</c:v>
                </c:pt>
                <c:pt idx="3">
                  <c:v>Svenni</c:v>
                </c:pt>
                <c:pt idx="4">
                  <c:v>Haukur</c:v>
                </c:pt>
                <c:pt idx="5">
                  <c:v>Gauti</c:v>
                </c:pt>
                <c:pt idx="6">
                  <c:v>Jóhanna</c:v>
                </c:pt>
                <c:pt idx="7">
                  <c:v>Gaui</c:v>
                </c:pt>
                <c:pt idx="8">
                  <c:v>Krista</c:v>
                </c:pt>
                <c:pt idx="9">
                  <c:v>Daði</c:v>
                </c:pt>
                <c:pt idx="10">
                  <c:v>Súsí</c:v>
                </c:pt>
                <c:pt idx="11">
                  <c:v>Helga</c:v>
                </c:pt>
                <c:pt idx="12">
                  <c:v>Anna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Stigin!$F$36:$F$55</c:f>
              <c:numCache>
                <c:ptCount val="20"/>
                <c:pt idx="0">
                  <c:v>91.5</c:v>
                </c:pt>
                <c:pt idx="1">
                  <c:v>91</c:v>
                </c:pt>
                <c:pt idx="2">
                  <c:v>57.5</c:v>
                </c:pt>
                <c:pt idx="3">
                  <c:v>91</c:v>
                </c:pt>
                <c:pt idx="4">
                  <c:v>55.5</c:v>
                </c:pt>
                <c:pt idx="5">
                  <c:v>91</c:v>
                </c:pt>
                <c:pt idx="6">
                  <c:v>50</c:v>
                </c:pt>
                <c:pt idx="7">
                  <c:v>91</c:v>
                </c:pt>
                <c:pt idx="8">
                  <c:v>98.5</c:v>
                </c:pt>
                <c:pt idx="9">
                  <c:v>63</c:v>
                </c:pt>
                <c:pt idx="10">
                  <c:v>55</c:v>
                </c:pt>
                <c:pt idx="11">
                  <c:v>82</c:v>
                </c:pt>
                <c:pt idx="12">
                  <c:v>91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2"/>
          <c:order val="1"/>
          <c:tx>
            <c:strRef>
              <c:f>Stigin!$G$35</c:f>
              <c:strCache>
                <c:ptCount val="1"/>
                <c:pt idx="0">
                  <c:v>Lag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Stigin!$E$36:$E$55</c:f>
              <c:strCache>
                <c:ptCount val="20"/>
                <c:pt idx="0">
                  <c:v>Anders</c:v>
                </c:pt>
                <c:pt idx="1">
                  <c:v>Raggi</c:v>
                </c:pt>
                <c:pt idx="2">
                  <c:v>Valberg</c:v>
                </c:pt>
                <c:pt idx="3">
                  <c:v>Svenni</c:v>
                </c:pt>
                <c:pt idx="4">
                  <c:v>Haukur</c:v>
                </c:pt>
                <c:pt idx="5">
                  <c:v>Gauti</c:v>
                </c:pt>
                <c:pt idx="6">
                  <c:v>Jóhanna</c:v>
                </c:pt>
                <c:pt idx="7">
                  <c:v>Gaui</c:v>
                </c:pt>
                <c:pt idx="8">
                  <c:v>Krista</c:v>
                </c:pt>
                <c:pt idx="9">
                  <c:v>Daði</c:v>
                </c:pt>
                <c:pt idx="10">
                  <c:v>Súsí</c:v>
                </c:pt>
                <c:pt idx="11">
                  <c:v>Helga</c:v>
                </c:pt>
                <c:pt idx="12">
                  <c:v>Anna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Stigin!$G$36:$G$55</c:f>
              <c:numCache>
                <c:ptCount val="20"/>
                <c:pt idx="0">
                  <c:v>83</c:v>
                </c:pt>
                <c:pt idx="1">
                  <c:v>88.5</c:v>
                </c:pt>
                <c:pt idx="2">
                  <c:v>29</c:v>
                </c:pt>
                <c:pt idx="3">
                  <c:v>91.5</c:v>
                </c:pt>
                <c:pt idx="4">
                  <c:v>59</c:v>
                </c:pt>
                <c:pt idx="5">
                  <c:v>76.5</c:v>
                </c:pt>
                <c:pt idx="6">
                  <c:v>53.5</c:v>
                </c:pt>
                <c:pt idx="7">
                  <c:v>88.5</c:v>
                </c:pt>
                <c:pt idx="8">
                  <c:v>93</c:v>
                </c:pt>
                <c:pt idx="9">
                  <c:v>87</c:v>
                </c:pt>
                <c:pt idx="10">
                  <c:v>67.7</c:v>
                </c:pt>
                <c:pt idx="11">
                  <c:v>59</c:v>
                </c:pt>
                <c:pt idx="12">
                  <c:v>56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axId val="32920287"/>
        <c:axId val="27847128"/>
      </c:barChart>
      <c:catAx>
        <c:axId val="329202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7847128"/>
        <c:crosses val="autoZero"/>
        <c:auto val="1"/>
        <c:lblOffset val="100"/>
        <c:noMultiLvlLbl val="0"/>
      </c:catAx>
      <c:valAx>
        <c:axId val="2784712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92028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7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27</xdr:row>
      <xdr:rowOff>152400</xdr:rowOff>
    </xdr:from>
    <xdr:to>
      <xdr:col>9</xdr:col>
      <xdr:colOff>0</xdr:colOff>
      <xdr:row>33</xdr:row>
      <xdr:rowOff>57150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543425"/>
          <a:ext cx="33337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9525</xdr:rowOff>
    </xdr:from>
    <xdr:to>
      <xdr:col>2</xdr:col>
      <xdr:colOff>2733675</xdr:colOff>
      <xdr:row>6</xdr:row>
      <xdr:rowOff>66675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171450"/>
          <a:ext cx="33337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1</xdr:row>
      <xdr:rowOff>0</xdr:rowOff>
    </xdr:from>
    <xdr:to>
      <xdr:col>16</xdr:col>
      <xdr:colOff>600075</xdr:colOff>
      <xdr:row>41</xdr:row>
      <xdr:rowOff>152400</xdr:rowOff>
    </xdr:to>
    <xdr:graphicFrame>
      <xdr:nvGraphicFramePr>
        <xdr:cNvPr id="1" name="Chart 1"/>
        <xdr:cNvGraphicFramePr/>
      </xdr:nvGraphicFramePr>
      <xdr:xfrm>
        <a:off x="600075" y="161925"/>
        <a:ext cx="9753600" cy="662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V57"/>
  <sheetViews>
    <sheetView tabSelected="1" zoomScale="70" zoomScaleNormal="70" workbookViewId="0" topLeftCell="C4">
      <selection activeCell="O36" sqref="O36"/>
    </sheetView>
  </sheetViews>
  <sheetFormatPr defaultColWidth="9.140625" defaultRowHeight="12.75"/>
  <cols>
    <col min="4" max="4" width="12.421875" style="0" customWidth="1"/>
    <col min="6" max="6" width="7.140625" style="0" customWidth="1"/>
    <col min="7" max="7" width="7.00390625" style="0" customWidth="1"/>
    <col min="8" max="29" width="7.140625" style="0" customWidth="1"/>
    <col min="30" max="31" width="7.28125" style="0" customWidth="1"/>
    <col min="32" max="32" width="7.421875" style="0" customWidth="1"/>
    <col min="33" max="33" width="6.7109375" style="0" customWidth="1"/>
  </cols>
  <sheetData>
    <row r="1" spans="2:48" ht="12.75"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</row>
    <row r="2" spans="2:48" ht="12.75">
      <c r="B2" s="30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K2" s="33"/>
      <c r="AV2" s="30"/>
    </row>
    <row r="3" spans="2:48" ht="13.5" thickBot="1">
      <c r="B3" s="30"/>
      <c r="F3" s="116" t="str">
        <f>E6</f>
        <v>Anders</v>
      </c>
      <c r="G3" s="116"/>
      <c r="H3" s="129" t="str">
        <f>E7</f>
        <v>Raggi</v>
      </c>
      <c r="I3" s="129"/>
      <c r="J3" s="130" t="str">
        <f>E8</f>
        <v>Valberg</v>
      </c>
      <c r="K3" s="130"/>
      <c r="L3" s="114" t="str">
        <f>E9</f>
        <v>Svenni</v>
      </c>
      <c r="M3" s="114"/>
      <c r="N3" s="131" t="str">
        <f>E10</f>
        <v>Haukur</v>
      </c>
      <c r="O3" s="131"/>
      <c r="P3" s="132" t="str">
        <f>E11</f>
        <v>Gauti</v>
      </c>
      <c r="Q3" s="132"/>
      <c r="R3" s="133" t="str">
        <f>E12</f>
        <v>Jóhanna</v>
      </c>
      <c r="S3" s="133"/>
      <c r="T3" s="134" t="str">
        <f>E13</f>
        <v>Gaui</v>
      </c>
      <c r="U3" s="134"/>
      <c r="V3" s="113" t="str">
        <f>E14</f>
        <v>Krista</v>
      </c>
      <c r="W3" s="113"/>
      <c r="X3" s="114" t="str">
        <f>E15</f>
        <v>Daði</v>
      </c>
      <c r="Y3" s="114"/>
      <c r="Z3" s="115" t="str">
        <f>E16</f>
        <v>Súsí</v>
      </c>
      <c r="AA3" s="115"/>
      <c r="AB3" s="116" t="str">
        <f>E17</f>
        <v>Helga</v>
      </c>
      <c r="AC3" s="116"/>
      <c r="AD3" s="102" t="str">
        <f>E18</f>
        <v>Anna</v>
      </c>
      <c r="AE3" s="102"/>
      <c r="AF3" s="103">
        <f>E19</f>
        <v>0</v>
      </c>
      <c r="AG3" s="103"/>
      <c r="AH3" s="113">
        <f>Q14</f>
        <v>8</v>
      </c>
      <c r="AI3" s="113"/>
      <c r="AJ3" s="114">
        <f>Q15</f>
        <v>9</v>
      </c>
      <c r="AK3" s="114"/>
      <c r="AL3" s="115">
        <f>Q16</f>
        <v>6</v>
      </c>
      <c r="AM3" s="115"/>
      <c r="AN3" s="116">
        <f>Q17</f>
        <v>2</v>
      </c>
      <c r="AO3" s="116"/>
      <c r="AP3" s="102">
        <f>Q18</f>
        <v>2</v>
      </c>
      <c r="AQ3" s="102"/>
      <c r="AR3" s="103">
        <f>Q19</f>
        <v>0</v>
      </c>
      <c r="AS3" s="103"/>
      <c r="AV3" s="30"/>
    </row>
    <row r="4" spans="2:48" ht="12.75">
      <c r="B4" s="30"/>
      <c r="D4" s="2"/>
      <c r="E4" s="3"/>
      <c r="F4" s="44"/>
      <c r="G4" s="44">
        <v>1</v>
      </c>
      <c r="H4" s="45"/>
      <c r="I4" s="45">
        <v>2</v>
      </c>
      <c r="J4" s="46"/>
      <c r="K4" s="46">
        <v>3</v>
      </c>
      <c r="L4" s="47"/>
      <c r="M4" s="47">
        <v>4</v>
      </c>
      <c r="N4" s="48"/>
      <c r="O4" s="48">
        <v>5</v>
      </c>
      <c r="P4" s="49"/>
      <c r="Q4" s="49">
        <v>6</v>
      </c>
      <c r="R4" s="50"/>
      <c r="S4" s="50">
        <v>7</v>
      </c>
      <c r="T4" s="51"/>
      <c r="U4" s="51">
        <v>8</v>
      </c>
      <c r="V4" s="52"/>
      <c r="W4" s="52">
        <v>9</v>
      </c>
      <c r="X4" s="47"/>
      <c r="Y4" s="47">
        <v>10</v>
      </c>
      <c r="Z4" s="53"/>
      <c r="AA4" s="53">
        <v>11</v>
      </c>
      <c r="AB4" s="44"/>
      <c r="AC4" s="44">
        <v>12</v>
      </c>
      <c r="AD4" s="54"/>
      <c r="AE4" s="54">
        <v>13</v>
      </c>
      <c r="AF4" s="55"/>
      <c r="AG4" s="55">
        <v>14</v>
      </c>
      <c r="AH4" s="52"/>
      <c r="AI4" s="52">
        <v>15</v>
      </c>
      <c r="AJ4" s="47"/>
      <c r="AK4" s="47">
        <v>16</v>
      </c>
      <c r="AL4" s="53"/>
      <c r="AM4" s="53">
        <v>17</v>
      </c>
      <c r="AN4" s="44"/>
      <c r="AO4" s="44">
        <v>18</v>
      </c>
      <c r="AP4" s="54"/>
      <c r="AQ4" s="54">
        <v>19</v>
      </c>
      <c r="AR4" s="55"/>
      <c r="AS4" s="55">
        <v>20</v>
      </c>
      <c r="AT4" s="3"/>
      <c r="AV4" s="30"/>
    </row>
    <row r="5" spans="2:48" ht="12.75">
      <c r="B5" s="30"/>
      <c r="D5" s="4"/>
      <c r="E5" s="1" t="s">
        <v>0</v>
      </c>
      <c r="F5" s="110" t="str">
        <f>CONCATENATE(E6," gefur")</f>
        <v>Anders gefur</v>
      </c>
      <c r="G5" s="97"/>
      <c r="H5" s="117" t="str">
        <f>CONCATENATE(E7," gefur")</f>
        <v>Raggi gefur</v>
      </c>
      <c r="I5" s="118"/>
      <c r="J5" s="119" t="str">
        <f>CONCATENATE(E8," gefur")</f>
        <v>Valberg gefur</v>
      </c>
      <c r="K5" s="120"/>
      <c r="L5" s="106" t="str">
        <f>CONCATENATE(E9," gefur")</f>
        <v>Svenni gefur</v>
      </c>
      <c r="M5" s="107"/>
      <c r="N5" s="121" t="str">
        <f>CONCATENATE(E10," gefur")</f>
        <v>Haukur gefur</v>
      </c>
      <c r="O5" s="122"/>
      <c r="P5" s="123" t="str">
        <f>CONCATENATE(E11," gefur")</f>
        <v>Gauti gefur</v>
      </c>
      <c r="Q5" s="124"/>
      <c r="R5" s="125" t="str">
        <f>CONCATENATE(E12," gefur")</f>
        <v>Jóhanna gefur</v>
      </c>
      <c r="S5" s="126"/>
      <c r="T5" s="127" t="str">
        <f>CONCATENATE(E13," gefur")</f>
        <v>Gaui gefur</v>
      </c>
      <c r="U5" s="128"/>
      <c r="V5" s="104" t="str">
        <f>CONCATENATE(E14," gefur")</f>
        <v>Krista gefur</v>
      </c>
      <c r="W5" s="105"/>
      <c r="X5" s="106" t="str">
        <f>CONCATENATE(E15," gefur")</f>
        <v>Daði gefur</v>
      </c>
      <c r="Y5" s="107"/>
      <c r="Z5" s="108" t="str">
        <f>CONCATENATE(E16," gefur")</f>
        <v>Súsí gefur</v>
      </c>
      <c r="AA5" s="109"/>
      <c r="AB5" s="110" t="str">
        <f>CONCATENATE(E17," gefur")</f>
        <v>Helga gefur</v>
      </c>
      <c r="AC5" s="97"/>
      <c r="AD5" s="98" t="str">
        <f>CONCATENATE(E18," gefur")</f>
        <v>Anna gefur</v>
      </c>
      <c r="AE5" s="99"/>
      <c r="AF5" s="111" t="str">
        <f>CONCATENATE(E19," gefur")</f>
        <v> gefur</v>
      </c>
      <c r="AG5" s="112"/>
      <c r="AH5" s="104" t="str">
        <f>CONCATENATE(E20," gefur")</f>
        <v> gefur</v>
      </c>
      <c r="AI5" s="105"/>
      <c r="AJ5" s="106" t="str">
        <f>CONCATENATE(E21," gefur")</f>
        <v> gefur</v>
      </c>
      <c r="AK5" s="107"/>
      <c r="AL5" s="108" t="str">
        <f>CONCATENATE(E22," gefur")</f>
        <v> gefur</v>
      </c>
      <c r="AM5" s="109"/>
      <c r="AN5" s="110" t="str">
        <f>CONCATENATE(E23," gefur")</f>
        <v> gefur</v>
      </c>
      <c r="AO5" s="97"/>
      <c r="AP5" s="98" t="str">
        <f>CONCATENATE(E24," gefur")</f>
        <v> gefur</v>
      </c>
      <c r="AQ5" s="99"/>
      <c r="AR5" s="111" t="str">
        <f>CONCATENATE(E25," gefur")</f>
        <v> gefur</v>
      </c>
      <c r="AS5" s="112"/>
      <c r="AT5" s="43" t="s">
        <v>0</v>
      </c>
      <c r="AV5" s="30"/>
    </row>
    <row r="6" spans="2:48" ht="12.75">
      <c r="B6" s="30"/>
      <c r="C6">
        <v>1</v>
      </c>
      <c r="D6" s="20">
        <v>1</v>
      </c>
      <c r="E6" s="8" t="s">
        <v>13</v>
      </c>
      <c r="F6" s="7"/>
      <c r="G6" s="7"/>
      <c r="H6" s="1">
        <v>8</v>
      </c>
      <c r="I6" s="1">
        <v>10</v>
      </c>
      <c r="J6" s="1">
        <v>5</v>
      </c>
      <c r="K6" s="1">
        <v>9</v>
      </c>
      <c r="L6" s="1">
        <v>7</v>
      </c>
      <c r="M6" s="1">
        <v>7</v>
      </c>
      <c r="N6" s="1">
        <v>8</v>
      </c>
      <c r="O6" s="1">
        <v>10</v>
      </c>
      <c r="P6" s="1">
        <v>7</v>
      </c>
      <c r="Q6" s="1">
        <v>9</v>
      </c>
      <c r="R6" s="1">
        <v>7.5</v>
      </c>
      <c r="S6" s="1">
        <v>7</v>
      </c>
      <c r="T6" s="1">
        <v>9</v>
      </c>
      <c r="U6" s="1">
        <v>9</v>
      </c>
      <c r="V6" s="1">
        <v>8</v>
      </c>
      <c r="W6" s="1">
        <v>4</v>
      </c>
      <c r="X6" s="1">
        <v>5.5</v>
      </c>
      <c r="Y6" s="1">
        <v>3</v>
      </c>
      <c r="Z6" s="1">
        <v>8</v>
      </c>
      <c r="AA6" s="1">
        <v>7</v>
      </c>
      <c r="AB6" s="1">
        <v>10</v>
      </c>
      <c r="AC6" s="1">
        <v>5</v>
      </c>
      <c r="AD6" s="1">
        <v>8.5</v>
      </c>
      <c r="AE6" s="1">
        <v>3</v>
      </c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8" t="str">
        <f aca="true" t="shared" si="0" ref="AT6:AT25">E6</f>
        <v>Anders</v>
      </c>
      <c r="AV6" s="30"/>
    </row>
    <row r="7" spans="2:48" ht="12.75">
      <c r="B7" s="30"/>
      <c r="C7">
        <v>2</v>
      </c>
      <c r="D7" s="21">
        <v>2</v>
      </c>
      <c r="E7" s="9" t="s">
        <v>16</v>
      </c>
      <c r="F7" s="1">
        <v>7</v>
      </c>
      <c r="G7" s="1">
        <v>6</v>
      </c>
      <c r="H7" s="7"/>
      <c r="I7" s="7"/>
      <c r="J7" s="1">
        <v>6</v>
      </c>
      <c r="K7" s="1">
        <v>9</v>
      </c>
      <c r="L7" s="1">
        <v>10</v>
      </c>
      <c r="M7" s="1">
        <v>8</v>
      </c>
      <c r="N7" s="1">
        <v>3</v>
      </c>
      <c r="O7" s="1">
        <v>8</v>
      </c>
      <c r="P7" s="1">
        <v>10</v>
      </c>
      <c r="Q7" s="1">
        <v>9</v>
      </c>
      <c r="R7" s="1">
        <v>2</v>
      </c>
      <c r="S7" s="1">
        <v>9.5</v>
      </c>
      <c r="T7" s="1">
        <v>10</v>
      </c>
      <c r="U7" s="1">
        <v>10</v>
      </c>
      <c r="V7" s="1">
        <v>9.5</v>
      </c>
      <c r="W7" s="1">
        <v>9</v>
      </c>
      <c r="X7" s="1">
        <v>6.5</v>
      </c>
      <c r="Y7" s="1">
        <v>7</v>
      </c>
      <c r="Z7" s="1">
        <v>7</v>
      </c>
      <c r="AA7" s="1">
        <v>10</v>
      </c>
      <c r="AB7" s="1">
        <v>10</v>
      </c>
      <c r="AC7" s="1">
        <v>2</v>
      </c>
      <c r="AD7" s="1">
        <v>10</v>
      </c>
      <c r="AE7" s="1">
        <v>1</v>
      </c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9" t="str">
        <f t="shared" si="0"/>
        <v>Raggi</v>
      </c>
      <c r="AV7" s="30"/>
    </row>
    <row r="8" spans="2:48" ht="12.75">
      <c r="B8" s="30"/>
      <c r="C8">
        <v>3</v>
      </c>
      <c r="D8" s="22">
        <v>3</v>
      </c>
      <c r="E8" s="10" t="s">
        <v>18</v>
      </c>
      <c r="F8" s="1">
        <v>2</v>
      </c>
      <c r="G8" s="1">
        <v>4</v>
      </c>
      <c r="H8" s="1">
        <v>8</v>
      </c>
      <c r="I8" s="1">
        <v>3</v>
      </c>
      <c r="J8" s="7"/>
      <c r="K8" s="7"/>
      <c r="L8" s="1">
        <v>2</v>
      </c>
      <c r="M8" s="1">
        <v>0</v>
      </c>
      <c r="N8" s="1">
        <v>6</v>
      </c>
      <c r="O8" s="1">
        <v>7</v>
      </c>
      <c r="P8" s="1">
        <v>5.5</v>
      </c>
      <c r="Q8" s="1">
        <v>1</v>
      </c>
      <c r="R8" s="1">
        <v>8.5</v>
      </c>
      <c r="S8" s="1">
        <v>0</v>
      </c>
      <c r="T8" s="1">
        <v>4</v>
      </c>
      <c r="U8" s="1">
        <v>4</v>
      </c>
      <c r="V8" s="1">
        <v>6.5</v>
      </c>
      <c r="W8" s="1">
        <v>1</v>
      </c>
      <c r="X8" s="1">
        <v>3</v>
      </c>
      <c r="Y8" s="1">
        <v>0</v>
      </c>
      <c r="Z8" s="1">
        <v>6</v>
      </c>
      <c r="AA8" s="1">
        <v>5</v>
      </c>
      <c r="AB8" s="1">
        <v>1</v>
      </c>
      <c r="AC8" s="1">
        <v>1</v>
      </c>
      <c r="AD8" s="1">
        <v>5</v>
      </c>
      <c r="AE8" s="1">
        <v>3</v>
      </c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0" t="str">
        <f t="shared" si="0"/>
        <v>Valberg</v>
      </c>
      <c r="AV8" s="30"/>
    </row>
    <row r="9" spans="2:48" ht="12.75">
      <c r="B9" s="30"/>
      <c r="C9">
        <v>4</v>
      </c>
      <c r="D9" s="23">
        <v>4</v>
      </c>
      <c r="E9" s="11" t="s">
        <v>3</v>
      </c>
      <c r="F9" s="1">
        <v>7</v>
      </c>
      <c r="G9" s="1">
        <v>4</v>
      </c>
      <c r="H9" s="1">
        <v>10</v>
      </c>
      <c r="I9" s="1">
        <v>9</v>
      </c>
      <c r="J9" s="1">
        <v>6</v>
      </c>
      <c r="K9" s="1">
        <v>5</v>
      </c>
      <c r="L9" s="7"/>
      <c r="M9" s="7"/>
      <c r="N9" s="1">
        <v>3</v>
      </c>
      <c r="O9" s="1">
        <v>8</v>
      </c>
      <c r="P9" s="1">
        <v>10</v>
      </c>
      <c r="Q9" s="1">
        <v>10</v>
      </c>
      <c r="R9" s="1">
        <v>2</v>
      </c>
      <c r="S9" s="1">
        <v>6</v>
      </c>
      <c r="T9" s="1">
        <v>10</v>
      </c>
      <c r="U9" s="1">
        <v>9.5</v>
      </c>
      <c r="V9" s="1">
        <v>9.5</v>
      </c>
      <c r="W9" s="1">
        <v>8.5</v>
      </c>
      <c r="X9" s="1">
        <v>6.5</v>
      </c>
      <c r="Y9" s="1">
        <v>9.5</v>
      </c>
      <c r="Z9" s="1">
        <v>7</v>
      </c>
      <c r="AA9" s="1">
        <v>7</v>
      </c>
      <c r="AB9" s="1">
        <v>10</v>
      </c>
      <c r="AC9" s="1">
        <v>6</v>
      </c>
      <c r="AD9" s="1">
        <v>10</v>
      </c>
      <c r="AE9" s="1">
        <v>9</v>
      </c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1" t="str">
        <f t="shared" si="0"/>
        <v>Svenni</v>
      </c>
      <c r="AV9" s="30"/>
    </row>
    <row r="10" spans="2:48" ht="12.75">
      <c r="B10" s="30"/>
      <c r="C10">
        <v>5</v>
      </c>
      <c r="D10" s="24">
        <v>5</v>
      </c>
      <c r="E10" s="12" t="s">
        <v>21</v>
      </c>
      <c r="F10" s="1">
        <v>3</v>
      </c>
      <c r="G10" s="1">
        <v>4</v>
      </c>
      <c r="H10" s="1">
        <v>6</v>
      </c>
      <c r="I10" s="1">
        <v>0</v>
      </c>
      <c r="J10" s="1">
        <v>2</v>
      </c>
      <c r="K10" s="1">
        <v>7</v>
      </c>
      <c r="L10" s="1">
        <v>4</v>
      </c>
      <c r="M10" s="1">
        <v>3</v>
      </c>
      <c r="N10" s="7"/>
      <c r="O10" s="7"/>
      <c r="P10" s="1">
        <v>9</v>
      </c>
      <c r="Q10" s="1">
        <v>6</v>
      </c>
      <c r="R10" s="1">
        <v>3.5</v>
      </c>
      <c r="S10" s="1">
        <v>8</v>
      </c>
      <c r="T10" s="1">
        <v>6.5</v>
      </c>
      <c r="U10" s="1">
        <v>4</v>
      </c>
      <c r="V10" s="1">
        <v>7</v>
      </c>
      <c r="W10" s="1">
        <v>5</v>
      </c>
      <c r="X10" s="1">
        <v>7.5</v>
      </c>
      <c r="Y10" s="1">
        <v>7</v>
      </c>
      <c r="Z10" s="1">
        <v>5</v>
      </c>
      <c r="AA10" s="1">
        <v>7</v>
      </c>
      <c r="AB10" s="1">
        <v>0</v>
      </c>
      <c r="AC10" s="1">
        <v>1</v>
      </c>
      <c r="AD10" s="1">
        <v>2</v>
      </c>
      <c r="AE10" s="1">
        <v>7</v>
      </c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2" t="str">
        <f t="shared" si="0"/>
        <v>Haukur</v>
      </c>
      <c r="AV10" s="30"/>
    </row>
    <row r="11" spans="2:48" ht="12.75">
      <c r="B11" s="30"/>
      <c r="C11">
        <v>6</v>
      </c>
      <c r="D11" s="25">
        <v>6</v>
      </c>
      <c r="E11" s="13" t="s">
        <v>25</v>
      </c>
      <c r="F11" s="1">
        <v>7</v>
      </c>
      <c r="G11" s="1">
        <v>3</v>
      </c>
      <c r="H11" s="1">
        <v>10</v>
      </c>
      <c r="I11" s="1">
        <v>9</v>
      </c>
      <c r="J11" s="1">
        <v>6</v>
      </c>
      <c r="K11" s="1">
        <v>3</v>
      </c>
      <c r="L11" s="1">
        <v>10</v>
      </c>
      <c r="M11" s="1">
        <v>10</v>
      </c>
      <c r="N11" s="1">
        <v>3</v>
      </c>
      <c r="O11" s="1">
        <v>3</v>
      </c>
      <c r="P11" s="7"/>
      <c r="Q11" s="7"/>
      <c r="R11" s="1">
        <v>2</v>
      </c>
      <c r="S11" s="1">
        <v>6</v>
      </c>
      <c r="T11" s="1">
        <v>10</v>
      </c>
      <c r="U11" s="1">
        <v>8.5</v>
      </c>
      <c r="V11" s="1">
        <v>9.5</v>
      </c>
      <c r="W11" s="1">
        <v>8</v>
      </c>
      <c r="X11" s="1">
        <v>6.5</v>
      </c>
      <c r="Y11" s="1">
        <v>5.5</v>
      </c>
      <c r="Z11" s="1">
        <v>7</v>
      </c>
      <c r="AA11" s="1">
        <v>6</v>
      </c>
      <c r="AB11" s="1">
        <v>10</v>
      </c>
      <c r="AC11" s="1">
        <v>7</v>
      </c>
      <c r="AD11" s="1">
        <v>10</v>
      </c>
      <c r="AE11" s="1">
        <v>7.5</v>
      </c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3" t="str">
        <f t="shared" si="0"/>
        <v>Gauti</v>
      </c>
      <c r="AV11" s="30"/>
    </row>
    <row r="12" spans="2:48" ht="12.75">
      <c r="B12" s="30"/>
      <c r="C12">
        <v>7</v>
      </c>
      <c r="D12" s="26">
        <v>7</v>
      </c>
      <c r="E12" s="14" t="s">
        <v>28</v>
      </c>
      <c r="F12" s="1">
        <v>3</v>
      </c>
      <c r="G12" s="1">
        <v>4</v>
      </c>
      <c r="H12" s="1">
        <v>0</v>
      </c>
      <c r="I12" s="1">
        <v>1</v>
      </c>
      <c r="J12" s="1">
        <v>8</v>
      </c>
      <c r="K12" s="1">
        <v>7</v>
      </c>
      <c r="L12" s="1">
        <v>1</v>
      </c>
      <c r="M12" s="1">
        <v>1</v>
      </c>
      <c r="N12" s="1">
        <v>7</v>
      </c>
      <c r="O12" s="1">
        <v>9</v>
      </c>
      <c r="P12" s="1">
        <v>1</v>
      </c>
      <c r="Q12" s="1">
        <v>2</v>
      </c>
      <c r="R12" s="7"/>
      <c r="S12" s="7"/>
      <c r="T12" s="1">
        <v>4</v>
      </c>
      <c r="U12" s="1">
        <v>5</v>
      </c>
      <c r="V12" s="1">
        <v>4</v>
      </c>
      <c r="W12" s="1">
        <v>5.5</v>
      </c>
      <c r="X12" s="1">
        <v>3</v>
      </c>
      <c r="Y12" s="1">
        <v>1</v>
      </c>
      <c r="Z12" s="1">
        <v>6</v>
      </c>
      <c r="AA12" s="1">
        <v>5</v>
      </c>
      <c r="AB12" s="1">
        <v>8</v>
      </c>
      <c r="AC12" s="1">
        <v>7</v>
      </c>
      <c r="AD12" s="1">
        <v>5</v>
      </c>
      <c r="AE12" s="1">
        <v>6</v>
      </c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4" t="str">
        <f t="shared" si="0"/>
        <v>Jóhanna</v>
      </c>
      <c r="AV12" s="30"/>
    </row>
    <row r="13" spans="2:48" ht="12.75">
      <c r="B13" s="30"/>
      <c r="C13">
        <v>8</v>
      </c>
      <c r="D13" s="27">
        <v>8</v>
      </c>
      <c r="E13" s="15" t="s">
        <v>2</v>
      </c>
      <c r="F13" s="1">
        <v>7</v>
      </c>
      <c r="G13" s="1">
        <v>6</v>
      </c>
      <c r="H13" s="1">
        <v>10</v>
      </c>
      <c r="I13" s="1">
        <v>10</v>
      </c>
      <c r="J13" s="1">
        <v>6</v>
      </c>
      <c r="K13" s="1">
        <v>9</v>
      </c>
      <c r="L13" s="1">
        <v>10</v>
      </c>
      <c r="M13" s="1">
        <v>8</v>
      </c>
      <c r="N13" s="1">
        <v>3</v>
      </c>
      <c r="O13" s="1">
        <v>8</v>
      </c>
      <c r="P13" s="1">
        <v>10</v>
      </c>
      <c r="Q13" s="1">
        <v>9</v>
      </c>
      <c r="R13" s="1">
        <v>2</v>
      </c>
      <c r="S13" s="1">
        <v>9.5</v>
      </c>
      <c r="T13" s="7"/>
      <c r="U13" s="7"/>
      <c r="V13" s="1">
        <v>9.5</v>
      </c>
      <c r="W13" s="1">
        <v>9</v>
      </c>
      <c r="X13" s="1">
        <v>6.5</v>
      </c>
      <c r="Y13" s="1">
        <v>7</v>
      </c>
      <c r="Z13" s="1">
        <v>7</v>
      </c>
      <c r="AA13" s="1">
        <v>10</v>
      </c>
      <c r="AB13" s="1">
        <v>10</v>
      </c>
      <c r="AC13" s="1">
        <v>2</v>
      </c>
      <c r="AD13" s="1">
        <v>10</v>
      </c>
      <c r="AE13" s="1">
        <v>1</v>
      </c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5" t="str">
        <f t="shared" si="0"/>
        <v>Gaui</v>
      </c>
      <c r="AV13" s="30"/>
    </row>
    <row r="14" spans="2:48" ht="12.75">
      <c r="B14" s="30"/>
      <c r="C14">
        <v>9</v>
      </c>
      <c r="D14" s="28">
        <v>9</v>
      </c>
      <c r="E14" s="16" t="s">
        <v>31</v>
      </c>
      <c r="F14" s="1">
        <v>6</v>
      </c>
      <c r="G14" s="1">
        <v>8</v>
      </c>
      <c r="H14" s="1">
        <v>7</v>
      </c>
      <c r="I14" s="1">
        <v>6</v>
      </c>
      <c r="J14" s="1">
        <v>7</v>
      </c>
      <c r="K14" s="1">
        <v>6</v>
      </c>
      <c r="L14" s="1">
        <v>10</v>
      </c>
      <c r="M14" s="1">
        <v>10</v>
      </c>
      <c r="N14" s="1">
        <v>9</v>
      </c>
      <c r="O14" s="1">
        <v>5</v>
      </c>
      <c r="P14" s="1">
        <v>9</v>
      </c>
      <c r="Q14" s="1">
        <v>8</v>
      </c>
      <c r="R14" s="1">
        <v>9.5</v>
      </c>
      <c r="S14" s="1">
        <v>7</v>
      </c>
      <c r="T14" s="1">
        <v>9.5</v>
      </c>
      <c r="U14" s="1">
        <v>10</v>
      </c>
      <c r="V14" s="7"/>
      <c r="W14" s="7"/>
      <c r="X14" s="1">
        <v>8</v>
      </c>
      <c r="Y14" s="1">
        <v>6</v>
      </c>
      <c r="Z14" s="1">
        <v>6</v>
      </c>
      <c r="AA14" s="1">
        <v>9</v>
      </c>
      <c r="AB14" s="1">
        <v>8</v>
      </c>
      <c r="AC14" s="1">
        <v>10</v>
      </c>
      <c r="AD14" s="1">
        <v>9.5</v>
      </c>
      <c r="AE14" s="1">
        <v>8</v>
      </c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6" t="str">
        <f t="shared" si="0"/>
        <v>Krista</v>
      </c>
      <c r="AV14" s="30"/>
    </row>
    <row r="15" spans="2:48" ht="12.75">
      <c r="B15" s="30"/>
      <c r="C15">
        <v>10</v>
      </c>
      <c r="D15" s="23">
        <v>10</v>
      </c>
      <c r="E15" s="11" t="s">
        <v>10</v>
      </c>
      <c r="F15" s="1">
        <v>3</v>
      </c>
      <c r="G15" s="1">
        <v>4</v>
      </c>
      <c r="H15" s="1">
        <v>3</v>
      </c>
      <c r="I15" s="1">
        <v>10</v>
      </c>
      <c r="J15" s="1">
        <v>4</v>
      </c>
      <c r="K15" s="1">
        <v>3</v>
      </c>
      <c r="L15" s="1">
        <v>6</v>
      </c>
      <c r="M15" s="1">
        <v>10</v>
      </c>
      <c r="N15" s="1">
        <v>6</v>
      </c>
      <c r="O15" s="1">
        <v>4</v>
      </c>
      <c r="P15" s="1">
        <v>4.5</v>
      </c>
      <c r="Q15" s="1">
        <v>9</v>
      </c>
      <c r="R15" s="1">
        <v>0</v>
      </c>
      <c r="S15" s="1">
        <v>10</v>
      </c>
      <c r="T15" s="1">
        <v>9</v>
      </c>
      <c r="U15" s="1">
        <v>10</v>
      </c>
      <c r="V15" s="1">
        <v>7</v>
      </c>
      <c r="W15" s="1">
        <v>8</v>
      </c>
      <c r="X15" s="7"/>
      <c r="Y15" s="7"/>
      <c r="Z15" s="1">
        <v>5</v>
      </c>
      <c r="AA15" s="1">
        <v>9</v>
      </c>
      <c r="AB15" s="1">
        <v>7</v>
      </c>
      <c r="AC15" s="1">
        <v>3</v>
      </c>
      <c r="AD15" s="1">
        <v>8.5</v>
      </c>
      <c r="AE15" s="1">
        <v>7</v>
      </c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1" t="str">
        <f t="shared" si="0"/>
        <v>Daði</v>
      </c>
      <c r="AV15" s="30"/>
    </row>
    <row r="16" spans="2:48" ht="12.75">
      <c r="B16" s="30"/>
      <c r="C16">
        <v>11</v>
      </c>
      <c r="D16" s="34">
        <v>11</v>
      </c>
      <c r="E16" s="35" t="s">
        <v>36</v>
      </c>
      <c r="F16" s="1">
        <v>3</v>
      </c>
      <c r="G16" s="1">
        <v>7</v>
      </c>
      <c r="H16" s="1">
        <v>7</v>
      </c>
      <c r="I16" s="1">
        <v>6</v>
      </c>
      <c r="J16" s="1">
        <v>8</v>
      </c>
      <c r="K16" s="1">
        <v>10</v>
      </c>
      <c r="L16" s="1">
        <v>3</v>
      </c>
      <c r="M16" s="1">
        <v>8</v>
      </c>
      <c r="N16" s="1">
        <v>7</v>
      </c>
      <c r="O16" s="1">
        <v>8</v>
      </c>
      <c r="P16" s="1">
        <v>6</v>
      </c>
      <c r="Q16" s="1">
        <v>6</v>
      </c>
      <c r="R16" s="1">
        <v>1</v>
      </c>
      <c r="S16" s="1">
        <v>10</v>
      </c>
      <c r="T16" s="1">
        <v>5</v>
      </c>
      <c r="U16" s="1">
        <v>6</v>
      </c>
      <c r="V16" s="1">
        <v>4.5</v>
      </c>
      <c r="W16" s="1">
        <v>4</v>
      </c>
      <c r="X16" s="1">
        <v>4</v>
      </c>
      <c r="Y16" s="1">
        <v>1</v>
      </c>
      <c r="Z16" s="7"/>
      <c r="AA16" s="7"/>
      <c r="AB16" s="1">
        <v>2</v>
      </c>
      <c r="AC16" s="1">
        <v>1</v>
      </c>
      <c r="AD16" s="1">
        <v>4.5</v>
      </c>
      <c r="AE16" s="1">
        <v>7</v>
      </c>
      <c r="AF16" s="40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40"/>
      <c r="AS16" s="1"/>
      <c r="AT16" s="17" t="str">
        <f t="shared" si="0"/>
        <v>Súsí</v>
      </c>
      <c r="AV16" s="30"/>
    </row>
    <row r="17" spans="2:48" ht="12.75">
      <c r="B17" s="30"/>
      <c r="C17">
        <v>12</v>
      </c>
      <c r="D17" s="20">
        <v>12</v>
      </c>
      <c r="E17" s="8" t="s">
        <v>39</v>
      </c>
      <c r="F17" s="1">
        <v>4</v>
      </c>
      <c r="G17" s="1">
        <v>3</v>
      </c>
      <c r="H17" s="1">
        <v>6</v>
      </c>
      <c r="I17" s="1">
        <v>3</v>
      </c>
      <c r="J17" s="1">
        <v>8</v>
      </c>
      <c r="K17" s="1">
        <v>3</v>
      </c>
      <c r="L17" s="1">
        <v>7</v>
      </c>
      <c r="M17" s="1">
        <v>0</v>
      </c>
      <c r="N17" s="1">
        <v>10</v>
      </c>
      <c r="O17" s="1">
        <v>10</v>
      </c>
      <c r="P17" s="1">
        <v>8.5</v>
      </c>
      <c r="Q17" s="1">
        <v>2</v>
      </c>
      <c r="R17" s="1">
        <v>4</v>
      </c>
      <c r="S17" s="1">
        <v>3</v>
      </c>
      <c r="T17" s="1">
        <v>8</v>
      </c>
      <c r="U17" s="1">
        <v>7.5</v>
      </c>
      <c r="V17" s="1">
        <v>7.5</v>
      </c>
      <c r="W17" s="1">
        <v>9</v>
      </c>
      <c r="X17" s="1">
        <v>4</v>
      </c>
      <c r="Y17" s="1">
        <v>3</v>
      </c>
      <c r="Z17" s="1">
        <v>7</v>
      </c>
      <c r="AA17" s="1">
        <v>8</v>
      </c>
      <c r="AB17" s="7"/>
      <c r="AC17" s="7"/>
      <c r="AD17" s="1">
        <v>8</v>
      </c>
      <c r="AE17" s="1">
        <v>7.5</v>
      </c>
      <c r="AF17" s="40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40"/>
      <c r="AS17" s="1"/>
      <c r="AT17" s="19" t="str">
        <f t="shared" si="0"/>
        <v>Helga</v>
      </c>
      <c r="AV17" s="30"/>
    </row>
    <row r="18" spans="2:48" ht="12.75">
      <c r="B18" s="30"/>
      <c r="C18">
        <v>13</v>
      </c>
      <c r="D18" s="36">
        <v>13</v>
      </c>
      <c r="E18" s="37" t="s">
        <v>42</v>
      </c>
      <c r="F18" s="1">
        <v>7</v>
      </c>
      <c r="G18" s="1">
        <v>2</v>
      </c>
      <c r="H18" s="1">
        <v>10</v>
      </c>
      <c r="I18" s="1">
        <v>4</v>
      </c>
      <c r="J18" s="1">
        <v>6</v>
      </c>
      <c r="K18" s="1">
        <v>3</v>
      </c>
      <c r="L18" s="1">
        <v>10</v>
      </c>
      <c r="M18" s="1">
        <v>1</v>
      </c>
      <c r="N18" s="1">
        <v>3</v>
      </c>
      <c r="O18" s="1">
        <v>4</v>
      </c>
      <c r="P18" s="1">
        <v>10</v>
      </c>
      <c r="Q18" s="1">
        <v>2</v>
      </c>
      <c r="R18" s="1">
        <v>2</v>
      </c>
      <c r="S18" s="1">
        <v>2</v>
      </c>
      <c r="T18" s="1">
        <v>10</v>
      </c>
      <c r="U18" s="1">
        <v>9.5</v>
      </c>
      <c r="V18" s="1">
        <v>9.5</v>
      </c>
      <c r="W18" s="1">
        <v>8.5</v>
      </c>
      <c r="X18" s="1">
        <v>6.5</v>
      </c>
      <c r="Y18" s="1">
        <v>3</v>
      </c>
      <c r="Z18" s="1">
        <v>7</v>
      </c>
      <c r="AA18" s="1">
        <v>7</v>
      </c>
      <c r="AB18" s="1">
        <v>10</v>
      </c>
      <c r="AC18" s="1">
        <v>10</v>
      </c>
      <c r="AD18" s="7"/>
      <c r="AE18" s="7"/>
      <c r="AF18" s="40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40"/>
      <c r="AS18" s="1"/>
      <c r="AT18" s="37" t="str">
        <f t="shared" si="0"/>
        <v>Anna</v>
      </c>
      <c r="AV18" s="30"/>
    </row>
    <row r="19" spans="2:48" ht="12.75">
      <c r="B19" s="30"/>
      <c r="C19">
        <v>14</v>
      </c>
      <c r="D19" s="68">
        <v>14</v>
      </c>
      <c r="E19" s="69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7"/>
      <c r="AG19" s="7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69">
        <f t="shared" si="0"/>
        <v>0</v>
      </c>
      <c r="AV19" s="30"/>
    </row>
    <row r="20" spans="2:48" ht="12.75">
      <c r="B20" s="30"/>
      <c r="C20">
        <v>15</v>
      </c>
      <c r="D20" s="28">
        <v>15</v>
      </c>
      <c r="E20" s="16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7">
        <v>0</v>
      </c>
      <c r="AI20" s="7">
        <v>0</v>
      </c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6">
        <f t="shared" si="0"/>
        <v>0</v>
      </c>
      <c r="AV20" s="30"/>
    </row>
    <row r="21" spans="2:48" ht="12.75">
      <c r="B21" s="30"/>
      <c r="C21">
        <v>16</v>
      </c>
      <c r="D21" s="72">
        <v>16</v>
      </c>
      <c r="E21" s="19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7">
        <v>0</v>
      </c>
      <c r="AK21" s="7">
        <v>0</v>
      </c>
      <c r="AL21" s="1"/>
      <c r="AM21" s="1"/>
      <c r="AN21" s="1"/>
      <c r="AO21" s="1"/>
      <c r="AP21" s="1"/>
      <c r="AQ21" s="1"/>
      <c r="AR21" s="1"/>
      <c r="AS21" s="1"/>
      <c r="AT21" s="19">
        <f t="shared" si="0"/>
        <v>0</v>
      </c>
      <c r="AV21" s="30"/>
    </row>
    <row r="22" spans="2:48" ht="12.75">
      <c r="B22" s="30"/>
      <c r="C22">
        <v>17</v>
      </c>
      <c r="D22" s="20">
        <v>17</v>
      </c>
      <c r="E22" s="8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40"/>
      <c r="AG22" s="1"/>
      <c r="AH22" s="1"/>
      <c r="AI22" s="1"/>
      <c r="AJ22" s="1"/>
      <c r="AK22" s="1"/>
      <c r="AL22" s="7">
        <v>0</v>
      </c>
      <c r="AM22" s="7">
        <v>0</v>
      </c>
      <c r="AN22" s="1"/>
      <c r="AO22" s="1"/>
      <c r="AP22" s="1"/>
      <c r="AQ22" s="1"/>
      <c r="AR22" s="40"/>
      <c r="AS22" s="1"/>
      <c r="AT22" s="8">
        <f t="shared" si="0"/>
        <v>0</v>
      </c>
      <c r="AV22" s="30"/>
    </row>
    <row r="23" spans="2:48" ht="12.75">
      <c r="B23" s="30"/>
      <c r="C23">
        <v>18</v>
      </c>
      <c r="D23" s="27">
        <v>18</v>
      </c>
      <c r="E23" s="15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40"/>
      <c r="AG23" s="1"/>
      <c r="AH23" s="1"/>
      <c r="AI23" s="1"/>
      <c r="AJ23" s="1"/>
      <c r="AK23" s="1"/>
      <c r="AL23" s="1"/>
      <c r="AM23" s="1"/>
      <c r="AN23" s="7">
        <v>0</v>
      </c>
      <c r="AO23" s="7">
        <v>0</v>
      </c>
      <c r="AP23" s="1"/>
      <c r="AQ23" s="1"/>
      <c r="AR23" s="40"/>
      <c r="AS23" s="1"/>
      <c r="AT23" s="15">
        <f t="shared" si="0"/>
        <v>0</v>
      </c>
      <c r="AV23" s="30"/>
    </row>
    <row r="24" spans="2:48" ht="12.75">
      <c r="B24" s="30"/>
      <c r="C24">
        <v>19</v>
      </c>
      <c r="D24" s="38">
        <v>19</v>
      </c>
      <c r="E24" s="39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40"/>
      <c r="AG24" s="1"/>
      <c r="AH24" s="1"/>
      <c r="AI24" s="1"/>
      <c r="AJ24" s="1"/>
      <c r="AK24" s="1"/>
      <c r="AL24" s="1"/>
      <c r="AM24" s="1"/>
      <c r="AN24" s="1"/>
      <c r="AO24" s="1"/>
      <c r="AP24" s="7">
        <v>0</v>
      </c>
      <c r="AQ24" s="7">
        <v>0</v>
      </c>
      <c r="AR24" s="40"/>
      <c r="AS24" s="1"/>
      <c r="AT24" s="39">
        <f t="shared" si="0"/>
        <v>0</v>
      </c>
      <c r="AV24" s="30"/>
    </row>
    <row r="25" spans="2:48" ht="12.75">
      <c r="B25" s="30"/>
      <c r="C25">
        <v>20</v>
      </c>
      <c r="D25" s="72">
        <v>20</v>
      </c>
      <c r="E25" s="19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40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7">
        <v>0</v>
      </c>
      <c r="AS25" s="7">
        <v>0</v>
      </c>
      <c r="AT25" s="19">
        <f t="shared" si="0"/>
        <v>0</v>
      </c>
      <c r="AV25" s="30"/>
    </row>
    <row r="26" spans="2:48" ht="12.75">
      <c r="B26" s="30"/>
      <c r="D26" s="70" t="s">
        <v>4</v>
      </c>
      <c r="E26" s="42"/>
      <c r="F26" s="42">
        <f>SUM(F6:F25)</f>
        <v>59</v>
      </c>
      <c r="G26" s="42">
        <f>SUM(G6:G25)</f>
        <v>55</v>
      </c>
      <c r="H26" s="42">
        <f>SUM(H6:H25)</f>
        <v>85</v>
      </c>
      <c r="I26" s="42">
        <f aca="true" t="shared" si="1" ref="I26:AG26">SUM(I6:I25)</f>
        <v>71</v>
      </c>
      <c r="J26" s="42">
        <f t="shared" si="1"/>
        <v>72</v>
      </c>
      <c r="K26" s="42">
        <f t="shared" si="1"/>
        <v>74</v>
      </c>
      <c r="L26" s="42">
        <f t="shared" si="1"/>
        <v>80</v>
      </c>
      <c r="M26" s="42">
        <f t="shared" si="1"/>
        <v>66</v>
      </c>
      <c r="N26" s="42">
        <f t="shared" si="1"/>
        <v>68</v>
      </c>
      <c r="O26" s="42">
        <f t="shared" si="1"/>
        <v>84</v>
      </c>
      <c r="P26" s="42">
        <f t="shared" si="1"/>
        <v>90.5</v>
      </c>
      <c r="Q26" s="42">
        <f t="shared" si="1"/>
        <v>73</v>
      </c>
      <c r="R26" s="42">
        <f t="shared" si="1"/>
        <v>44</v>
      </c>
      <c r="S26" s="42">
        <f t="shared" si="1"/>
        <v>78</v>
      </c>
      <c r="T26" s="42">
        <f t="shared" si="1"/>
        <v>95</v>
      </c>
      <c r="U26" s="42">
        <f t="shared" si="1"/>
        <v>93</v>
      </c>
      <c r="V26" s="42">
        <f t="shared" si="1"/>
        <v>92</v>
      </c>
      <c r="W26" s="42">
        <f t="shared" si="1"/>
        <v>79.5</v>
      </c>
      <c r="X26" s="42">
        <f t="shared" si="1"/>
        <v>67.5</v>
      </c>
      <c r="Y26" s="42">
        <f t="shared" si="1"/>
        <v>53</v>
      </c>
      <c r="Z26" s="42">
        <f t="shared" si="1"/>
        <v>78</v>
      </c>
      <c r="AA26" s="42">
        <f t="shared" si="1"/>
        <v>90</v>
      </c>
      <c r="AB26" s="42">
        <f t="shared" si="1"/>
        <v>86</v>
      </c>
      <c r="AC26" s="42">
        <f t="shared" si="1"/>
        <v>55</v>
      </c>
      <c r="AD26" s="42">
        <f t="shared" si="1"/>
        <v>91</v>
      </c>
      <c r="AE26" s="42">
        <f t="shared" si="1"/>
        <v>67</v>
      </c>
      <c r="AF26" s="42">
        <f t="shared" si="1"/>
        <v>0</v>
      </c>
      <c r="AG26" s="42">
        <f t="shared" si="1"/>
        <v>0</v>
      </c>
      <c r="AH26" s="42">
        <f aca="true" t="shared" si="2" ref="AH26:AS26">SUM(AH6:AH25)</f>
        <v>0</v>
      </c>
      <c r="AI26" s="42">
        <f t="shared" si="2"/>
        <v>0</v>
      </c>
      <c r="AJ26" s="42">
        <f t="shared" si="2"/>
        <v>0</v>
      </c>
      <c r="AK26" s="42">
        <f t="shared" si="2"/>
        <v>0</v>
      </c>
      <c r="AL26" s="42">
        <f t="shared" si="2"/>
        <v>0</v>
      </c>
      <c r="AM26" s="42">
        <f t="shared" si="2"/>
        <v>0</v>
      </c>
      <c r="AN26" s="42">
        <f t="shared" si="2"/>
        <v>0</v>
      </c>
      <c r="AO26" s="42">
        <f t="shared" si="2"/>
        <v>0</v>
      </c>
      <c r="AP26" s="42">
        <f t="shared" si="2"/>
        <v>0</v>
      </c>
      <c r="AQ26" s="42">
        <f t="shared" si="2"/>
        <v>0</v>
      </c>
      <c r="AR26" s="42">
        <f t="shared" si="2"/>
        <v>0</v>
      </c>
      <c r="AS26" s="42">
        <f t="shared" si="2"/>
        <v>0</v>
      </c>
      <c r="AT26" s="71"/>
      <c r="AV26" s="30"/>
    </row>
    <row r="27" spans="2:48" ht="13.5" thickBot="1">
      <c r="B27" s="30"/>
      <c r="D27" s="29" t="s">
        <v>6</v>
      </c>
      <c r="E27" s="18"/>
      <c r="F27" s="100">
        <f>SUM(F26:G26)</f>
        <v>114</v>
      </c>
      <c r="G27" s="101"/>
      <c r="H27" s="100">
        <f>SUM(H26:I26)</f>
        <v>156</v>
      </c>
      <c r="I27" s="101"/>
      <c r="J27" s="100">
        <f>SUM(J26:K26)</f>
        <v>146</v>
      </c>
      <c r="K27" s="101"/>
      <c r="L27" s="100">
        <f>SUM(L26:M26)</f>
        <v>146</v>
      </c>
      <c r="M27" s="101"/>
      <c r="N27" s="100">
        <f>SUM(N26:O26)</f>
        <v>152</v>
      </c>
      <c r="O27" s="101"/>
      <c r="P27" s="100">
        <f>SUM(P26:Q26)</f>
        <v>163.5</v>
      </c>
      <c r="Q27" s="101"/>
      <c r="R27" s="100">
        <f>SUM(R26:S26)</f>
        <v>122</v>
      </c>
      <c r="S27" s="101"/>
      <c r="T27" s="100">
        <f>SUM(T26:U26)</f>
        <v>188</v>
      </c>
      <c r="U27" s="101"/>
      <c r="V27" s="100">
        <f>SUM(V26:W26)</f>
        <v>171.5</v>
      </c>
      <c r="W27" s="101"/>
      <c r="X27" s="100">
        <f>SUM(X26:Y26)</f>
        <v>120.5</v>
      </c>
      <c r="Y27" s="101"/>
      <c r="Z27" s="100">
        <f>SUM(Z26:AA26)</f>
        <v>168</v>
      </c>
      <c r="AA27" s="101"/>
      <c r="AB27" s="100">
        <f>SUM(AB26:AC26)</f>
        <v>141</v>
      </c>
      <c r="AC27" s="101"/>
      <c r="AD27" s="100">
        <f>SUM(AD26:AE26)</f>
        <v>158</v>
      </c>
      <c r="AE27" s="101"/>
      <c r="AF27" s="100">
        <f>SUM(AF26:AG26)</f>
        <v>0</v>
      </c>
      <c r="AG27" s="101"/>
      <c r="AH27" s="100">
        <f>SUM(AH26:AI26)</f>
        <v>0</v>
      </c>
      <c r="AI27" s="101"/>
      <c r="AJ27" s="100">
        <f>SUM(AJ26:AK26)</f>
        <v>0</v>
      </c>
      <c r="AK27" s="101"/>
      <c r="AL27" s="100">
        <f>SUM(AL26:AM26)</f>
        <v>0</v>
      </c>
      <c r="AM27" s="101"/>
      <c r="AN27" s="100">
        <f>SUM(AN26:AO26)</f>
        <v>0</v>
      </c>
      <c r="AO27" s="101"/>
      <c r="AP27" s="100">
        <f>SUM(AP26:AQ26)</f>
        <v>0</v>
      </c>
      <c r="AQ27" s="101"/>
      <c r="AR27" s="100">
        <f>SUM(AR26:AS26)</f>
        <v>0</v>
      </c>
      <c r="AS27" s="101"/>
      <c r="AT27" s="41"/>
      <c r="AV27" s="30"/>
    </row>
    <row r="28" spans="2:48" ht="12.75">
      <c r="B28" s="30"/>
      <c r="AF28" s="33"/>
      <c r="AK28" s="33"/>
      <c r="AV28" s="30"/>
    </row>
    <row r="29" spans="2:48" ht="12.75">
      <c r="B29" s="30"/>
      <c r="AF29" s="33"/>
      <c r="AK29" s="33"/>
      <c r="AV29" s="30"/>
    </row>
    <row r="30" spans="2:48" ht="12.75">
      <c r="B30" s="30"/>
      <c r="AF30" s="33"/>
      <c r="AK30" s="33"/>
      <c r="AV30" s="30"/>
    </row>
    <row r="31" spans="2:48" ht="12.75">
      <c r="B31" s="30"/>
      <c r="AF31" s="33"/>
      <c r="AK31" s="33"/>
      <c r="AV31" s="30"/>
    </row>
    <row r="32" spans="2:48" ht="12.75">
      <c r="B32" s="30"/>
      <c r="AF32" s="33"/>
      <c r="AK32" s="33"/>
      <c r="AV32" s="30"/>
    </row>
    <row r="33" spans="2:48" ht="12.75">
      <c r="B33" s="30"/>
      <c r="AD33" t="s">
        <v>49</v>
      </c>
      <c r="AF33" s="33"/>
      <c r="AH33" t="s">
        <v>50</v>
      </c>
      <c r="AK33" t="s">
        <v>51</v>
      </c>
      <c r="AV33" s="30"/>
    </row>
    <row r="34" spans="2:48" ht="13.5" thickBot="1">
      <c r="B34" s="30"/>
      <c r="C34" s="33"/>
      <c r="I34" s="33"/>
      <c r="J34" s="33"/>
      <c r="K34" s="33"/>
      <c r="L34" s="67"/>
      <c r="M34" s="67"/>
      <c r="N34" s="67"/>
      <c r="O34" s="67"/>
      <c r="P34" s="33"/>
      <c r="Q34" s="33"/>
      <c r="R34" s="33" t="s">
        <v>44</v>
      </c>
      <c r="S34" s="33" t="s">
        <v>45</v>
      </c>
      <c r="T34" s="33"/>
      <c r="U34" s="33"/>
      <c r="V34" s="33" t="s">
        <v>0</v>
      </c>
      <c r="W34" s="33" t="s">
        <v>8</v>
      </c>
      <c r="X34" s="33"/>
      <c r="Y34" s="33"/>
      <c r="Z34" s="33"/>
      <c r="AA34" s="33"/>
      <c r="AB34" s="33"/>
      <c r="AC34" s="33"/>
      <c r="AD34" t="s">
        <v>2</v>
      </c>
      <c r="AE34" s="33">
        <v>95</v>
      </c>
      <c r="AH34" t="s">
        <v>2</v>
      </c>
      <c r="AI34">
        <v>93</v>
      </c>
      <c r="AK34" t="s">
        <v>2</v>
      </c>
      <c r="AL34">
        <v>188</v>
      </c>
      <c r="AV34" s="30"/>
    </row>
    <row r="35" spans="2:48" ht="12.75">
      <c r="B35" s="30"/>
      <c r="D35" s="73" t="s">
        <v>1</v>
      </c>
      <c r="E35" s="74" t="s">
        <v>0</v>
      </c>
      <c r="F35" s="74" t="s">
        <v>7</v>
      </c>
      <c r="G35" s="74" t="s">
        <v>8</v>
      </c>
      <c r="H35" s="75" t="s">
        <v>9</v>
      </c>
      <c r="K35" t="s">
        <v>0</v>
      </c>
      <c r="L35" s="67" t="s">
        <v>9</v>
      </c>
      <c r="M35" s="139"/>
      <c r="N35" s="67"/>
      <c r="O35" s="67"/>
      <c r="R35" t="s">
        <v>0</v>
      </c>
      <c r="S35" t="s">
        <v>7</v>
      </c>
      <c r="V35" t="s">
        <v>0</v>
      </c>
      <c r="W35" t="s">
        <v>8</v>
      </c>
      <c r="AD35" t="s">
        <v>31</v>
      </c>
      <c r="AE35" s="33">
        <v>92</v>
      </c>
      <c r="AH35" t="s">
        <v>36</v>
      </c>
      <c r="AI35">
        <v>90</v>
      </c>
      <c r="AK35" t="s">
        <v>31</v>
      </c>
      <c r="AL35">
        <v>171.5</v>
      </c>
      <c r="AV35" s="30"/>
    </row>
    <row r="36" spans="2:48" ht="12.75">
      <c r="B36" s="30"/>
      <c r="D36" s="56">
        <v>1</v>
      </c>
      <c r="E36" s="8" t="str">
        <f aca="true" t="shared" si="3" ref="E36:E55">E6</f>
        <v>Anders</v>
      </c>
      <c r="F36" s="1">
        <f aca="true" t="shared" si="4" ref="F36:F55">SUM(F6,H6,J6,L6,N6,P6,R6,T6,V6,X6,Z6,AB6,AD6,AF6,AH6,AJ6,AL6,AN6,AP6,AR6)</f>
        <v>91.5</v>
      </c>
      <c r="G36" s="1">
        <f aca="true" t="shared" si="5" ref="G36:G55">SUM(G6,I6,K6,M6,O6,Q6,S6,U6,W6,Y6,AA6,AC6,AE6,AG6,AI6,AK6,AM6,AO6,AQ6,AS6)</f>
        <v>83</v>
      </c>
      <c r="H36" s="5">
        <f aca="true" t="shared" si="6" ref="H36:H55">SUM(F36:G36)</f>
        <v>174.5</v>
      </c>
      <c r="K36" t="s">
        <v>31</v>
      </c>
      <c r="L36" s="67">
        <v>191.5</v>
      </c>
      <c r="M36" s="67"/>
      <c r="N36" s="67"/>
      <c r="O36" s="67"/>
      <c r="R36" t="s">
        <v>31</v>
      </c>
      <c r="S36" s="67">
        <v>98.5</v>
      </c>
      <c r="V36" t="s">
        <v>31</v>
      </c>
      <c r="W36">
        <v>93</v>
      </c>
      <c r="AD36" t="s">
        <v>42</v>
      </c>
      <c r="AE36">
        <v>91</v>
      </c>
      <c r="AH36" t="s">
        <v>21</v>
      </c>
      <c r="AI36">
        <v>84</v>
      </c>
      <c r="AK36" t="s">
        <v>36</v>
      </c>
      <c r="AL36">
        <v>168</v>
      </c>
      <c r="AV36" s="30"/>
    </row>
    <row r="37" spans="2:48" ht="12.75">
      <c r="B37" s="30"/>
      <c r="D37" s="57">
        <v>2</v>
      </c>
      <c r="E37" s="9" t="str">
        <f t="shared" si="3"/>
        <v>Raggi</v>
      </c>
      <c r="F37" s="1">
        <f t="shared" si="4"/>
        <v>91</v>
      </c>
      <c r="G37" s="1">
        <f t="shared" si="5"/>
        <v>88.5</v>
      </c>
      <c r="H37" s="5">
        <f t="shared" si="6"/>
        <v>179.5</v>
      </c>
      <c r="K37" s="33" t="s">
        <v>3</v>
      </c>
      <c r="L37" s="67">
        <v>182.5</v>
      </c>
      <c r="M37" s="67"/>
      <c r="N37" s="67"/>
      <c r="O37" s="67"/>
      <c r="P37" s="33"/>
      <c r="R37" t="s">
        <v>13</v>
      </c>
      <c r="S37" s="67">
        <v>91.5</v>
      </c>
      <c r="V37" t="s">
        <v>3</v>
      </c>
      <c r="W37">
        <v>91.5</v>
      </c>
      <c r="AD37" t="s">
        <v>25</v>
      </c>
      <c r="AE37" s="33">
        <v>90.5</v>
      </c>
      <c r="AH37" t="s">
        <v>31</v>
      </c>
      <c r="AI37">
        <v>79.5</v>
      </c>
      <c r="AK37" s="33" t="s">
        <v>25</v>
      </c>
      <c r="AL37">
        <v>163.5</v>
      </c>
      <c r="AV37" s="30"/>
    </row>
    <row r="38" spans="2:48" ht="12.75">
      <c r="B38" s="30"/>
      <c r="D38" s="58">
        <v>3</v>
      </c>
      <c r="E38" s="10" t="str">
        <f t="shared" si="3"/>
        <v>Valberg</v>
      </c>
      <c r="F38" s="1">
        <f t="shared" si="4"/>
        <v>57.5</v>
      </c>
      <c r="G38" s="1">
        <f t="shared" si="5"/>
        <v>29</v>
      </c>
      <c r="H38" s="5">
        <f t="shared" si="6"/>
        <v>86.5</v>
      </c>
      <c r="I38" s="33"/>
      <c r="J38" s="33"/>
      <c r="K38" s="33" t="s">
        <v>2</v>
      </c>
      <c r="L38" s="67">
        <v>179.5</v>
      </c>
      <c r="M38" s="67"/>
      <c r="N38" s="67"/>
      <c r="O38" s="67"/>
      <c r="P38" s="33"/>
      <c r="Q38" s="33"/>
      <c r="R38" t="s">
        <v>42</v>
      </c>
      <c r="S38" s="67">
        <v>91</v>
      </c>
      <c r="V38" t="s">
        <v>2</v>
      </c>
      <c r="W38">
        <v>88.5</v>
      </c>
      <c r="AD38" t="s">
        <v>39</v>
      </c>
      <c r="AE38" s="33">
        <v>86</v>
      </c>
      <c r="AH38" s="33" t="s">
        <v>28</v>
      </c>
      <c r="AI38">
        <v>78</v>
      </c>
      <c r="AK38" t="s">
        <v>42</v>
      </c>
      <c r="AL38">
        <v>158</v>
      </c>
      <c r="AV38" s="30"/>
    </row>
    <row r="39" spans="2:48" ht="12.75">
      <c r="B39" s="30"/>
      <c r="D39" s="59">
        <v>4</v>
      </c>
      <c r="E39" s="11" t="str">
        <f t="shared" si="3"/>
        <v>Svenni</v>
      </c>
      <c r="F39" s="1">
        <f t="shared" si="4"/>
        <v>91</v>
      </c>
      <c r="G39" s="1">
        <f t="shared" si="5"/>
        <v>91.5</v>
      </c>
      <c r="H39" s="5">
        <f t="shared" si="6"/>
        <v>182.5</v>
      </c>
      <c r="I39" s="33"/>
      <c r="J39" s="33"/>
      <c r="K39" t="s">
        <v>16</v>
      </c>
      <c r="L39" s="67">
        <v>179.5</v>
      </c>
      <c r="M39" s="67"/>
      <c r="N39" s="67"/>
      <c r="O39" s="67"/>
      <c r="Q39" s="33"/>
      <c r="R39" t="s">
        <v>2</v>
      </c>
      <c r="S39" s="67">
        <v>91</v>
      </c>
      <c r="V39" t="s">
        <v>16</v>
      </c>
      <c r="W39">
        <v>88.5</v>
      </c>
      <c r="AD39" t="s">
        <v>16</v>
      </c>
      <c r="AE39" s="33">
        <v>85</v>
      </c>
      <c r="AH39" t="s">
        <v>18</v>
      </c>
      <c r="AI39">
        <v>74</v>
      </c>
      <c r="AK39" s="33" t="s">
        <v>16</v>
      </c>
      <c r="AL39">
        <v>156</v>
      </c>
      <c r="AV39" s="30"/>
    </row>
    <row r="40" spans="2:48" ht="12.75">
      <c r="B40" s="30"/>
      <c r="C40" s="33"/>
      <c r="D40" s="60">
        <v>5</v>
      </c>
      <c r="E40" s="12" t="str">
        <f t="shared" si="3"/>
        <v>Haukur</v>
      </c>
      <c r="F40" s="1">
        <f t="shared" si="4"/>
        <v>55.5</v>
      </c>
      <c r="G40" s="1">
        <f t="shared" si="5"/>
        <v>59</v>
      </c>
      <c r="H40" s="5">
        <f t="shared" si="6"/>
        <v>114.5</v>
      </c>
      <c r="I40" s="33"/>
      <c r="J40" s="33"/>
      <c r="K40" t="s">
        <v>13</v>
      </c>
      <c r="L40" s="67">
        <v>174.5</v>
      </c>
      <c r="M40" s="67"/>
      <c r="N40" s="67"/>
      <c r="O40" s="67"/>
      <c r="Q40" s="33"/>
      <c r="R40" t="s">
        <v>25</v>
      </c>
      <c r="S40" s="67">
        <v>91</v>
      </c>
      <c r="T40" s="33"/>
      <c r="U40" s="33"/>
      <c r="V40" t="s">
        <v>10</v>
      </c>
      <c r="W40">
        <v>87</v>
      </c>
      <c r="X40" s="33"/>
      <c r="Y40" s="33"/>
      <c r="Z40" s="33"/>
      <c r="AA40" s="33"/>
      <c r="AB40" s="33"/>
      <c r="AC40" s="33"/>
      <c r="AD40" t="s">
        <v>3</v>
      </c>
      <c r="AE40" s="33">
        <v>80</v>
      </c>
      <c r="AF40" s="33"/>
      <c r="AG40" s="33"/>
      <c r="AH40" t="s">
        <v>25</v>
      </c>
      <c r="AI40">
        <v>73</v>
      </c>
      <c r="AJ40" s="33"/>
      <c r="AK40" s="33" t="s">
        <v>21</v>
      </c>
      <c r="AL40">
        <v>152</v>
      </c>
      <c r="AV40" s="30"/>
    </row>
    <row r="41" spans="2:48" ht="12.75">
      <c r="B41" s="30"/>
      <c r="D41" s="61">
        <v>6</v>
      </c>
      <c r="E41" s="13" t="str">
        <f t="shared" si="3"/>
        <v>Gauti</v>
      </c>
      <c r="F41" s="1">
        <f t="shared" si="4"/>
        <v>91</v>
      </c>
      <c r="G41" s="1">
        <f t="shared" si="5"/>
        <v>76.5</v>
      </c>
      <c r="H41" s="5">
        <f t="shared" si="6"/>
        <v>167.5</v>
      </c>
      <c r="I41" s="33"/>
      <c r="J41" s="33"/>
      <c r="K41" s="33" t="s">
        <v>25</v>
      </c>
      <c r="L41" s="67">
        <v>167.5</v>
      </c>
      <c r="M41" s="67"/>
      <c r="N41" s="67"/>
      <c r="O41" s="67"/>
      <c r="P41" s="33"/>
      <c r="Q41" s="33"/>
      <c r="R41" t="s">
        <v>16</v>
      </c>
      <c r="S41">
        <v>91</v>
      </c>
      <c r="V41" t="s">
        <v>13</v>
      </c>
      <c r="W41">
        <v>83</v>
      </c>
      <c r="AD41" t="s">
        <v>36</v>
      </c>
      <c r="AE41" s="33">
        <v>78</v>
      </c>
      <c r="AH41" t="s">
        <v>16</v>
      </c>
      <c r="AI41">
        <v>71</v>
      </c>
      <c r="AK41" s="33" t="s">
        <v>18</v>
      </c>
      <c r="AL41">
        <v>146</v>
      </c>
      <c r="AV41" s="30"/>
    </row>
    <row r="42" spans="2:48" ht="12.75">
      <c r="B42" s="30"/>
      <c r="D42" s="62">
        <v>7</v>
      </c>
      <c r="E42" s="14" t="str">
        <f t="shared" si="3"/>
        <v>Jóhanna</v>
      </c>
      <c r="F42" s="1">
        <f t="shared" si="4"/>
        <v>50</v>
      </c>
      <c r="G42" s="1">
        <f t="shared" si="5"/>
        <v>53.5</v>
      </c>
      <c r="H42" s="5">
        <f t="shared" si="6"/>
        <v>103.5</v>
      </c>
      <c r="I42" s="33"/>
      <c r="J42" s="33"/>
      <c r="K42" t="s">
        <v>10</v>
      </c>
      <c r="L42" s="67">
        <v>150</v>
      </c>
      <c r="M42" s="67"/>
      <c r="N42" s="67"/>
      <c r="O42" s="67"/>
      <c r="Q42" s="33"/>
      <c r="R42" t="s">
        <v>3</v>
      </c>
      <c r="S42" s="67">
        <v>91</v>
      </c>
      <c r="V42" t="s">
        <v>25</v>
      </c>
      <c r="W42">
        <v>76.5</v>
      </c>
      <c r="AD42" t="s">
        <v>18</v>
      </c>
      <c r="AE42" s="33">
        <v>72</v>
      </c>
      <c r="AH42" t="s">
        <v>42</v>
      </c>
      <c r="AI42">
        <v>67</v>
      </c>
      <c r="AK42" s="33" t="s">
        <v>3</v>
      </c>
      <c r="AL42">
        <v>146</v>
      </c>
      <c r="AV42" s="30"/>
    </row>
    <row r="43" spans="2:48" ht="12.75">
      <c r="B43" s="30"/>
      <c r="D43" s="63">
        <v>8</v>
      </c>
      <c r="E43" s="15" t="str">
        <f t="shared" si="3"/>
        <v>Gaui</v>
      </c>
      <c r="F43" s="1">
        <f t="shared" si="4"/>
        <v>91</v>
      </c>
      <c r="G43" s="1">
        <f t="shared" si="5"/>
        <v>88.5</v>
      </c>
      <c r="H43" s="5">
        <f t="shared" si="6"/>
        <v>179.5</v>
      </c>
      <c r="I43" s="33"/>
      <c r="J43" s="33"/>
      <c r="K43" t="s">
        <v>42</v>
      </c>
      <c r="L43" s="67">
        <v>147</v>
      </c>
      <c r="M43" s="67"/>
      <c r="N43" s="67"/>
      <c r="O43" s="67"/>
      <c r="P43" s="33"/>
      <c r="Q43" s="33"/>
      <c r="R43" s="33" t="s">
        <v>39</v>
      </c>
      <c r="S43" s="67">
        <v>82</v>
      </c>
      <c r="V43" t="s">
        <v>36</v>
      </c>
      <c r="W43">
        <v>74</v>
      </c>
      <c r="AD43" t="s">
        <v>21</v>
      </c>
      <c r="AE43" s="33">
        <v>68</v>
      </c>
      <c r="AH43" t="s">
        <v>3</v>
      </c>
      <c r="AI43">
        <v>66</v>
      </c>
      <c r="AK43" t="s">
        <v>39</v>
      </c>
      <c r="AL43">
        <v>141</v>
      </c>
      <c r="AV43" s="30"/>
    </row>
    <row r="44" spans="2:48" ht="12.75">
      <c r="B44" s="30"/>
      <c r="D44" s="64">
        <v>9</v>
      </c>
      <c r="E44" s="16" t="str">
        <f t="shared" si="3"/>
        <v>Krista</v>
      </c>
      <c r="F44" s="1">
        <f t="shared" si="4"/>
        <v>98.5</v>
      </c>
      <c r="G44" s="1">
        <f t="shared" si="5"/>
        <v>93</v>
      </c>
      <c r="H44" s="5">
        <f t="shared" si="6"/>
        <v>191.5</v>
      </c>
      <c r="K44" t="s">
        <v>39</v>
      </c>
      <c r="L44" s="67">
        <v>141</v>
      </c>
      <c r="M44" s="67"/>
      <c r="N44" s="67"/>
      <c r="O44" s="67"/>
      <c r="P44" s="33"/>
      <c r="R44" t="s">
        <v>10</v>
      </c>
      <c r="S44" s="67">
        <v>63</v>
      </c>
      <c r="V44" s="31" t="s">
        <v>21</v>
      </c>
      <c r="W44">
        <v>59</v>
      </c>
      <c r="AD44" t="s">
        <v>10</v>
      </c>
      <c r="AE44" s="33">
        <v>67.5</v>
      </c>
      <c r="AH44" t="s">
        <v>13</v>
      </c>
      <c r="AI44">
        <v>55</v>
      </c>
      <c r="AK44" s="33" t="s">
        <v>28</v>
      </c>
      <c r="AL44">
        <v>122</v>
      </c>
      <c r="AV44" s="30"/>
    </row>
    <row r="45" spans="2:48" ht="12.75">
      <c r="B45" s="30"/>
      <c r="D45" s="59">
        <v>10</v>
      </c>
      <c r="E45" s="11" t="str">
        <f t="shared" si="3"/>
        <v>Daði</v>
      </c>
      <c r="F45" s="1">
        <f t="shared" si="4"/>
        <v>63</v>
      </c>
      <c r="G45" s="1">
        <f t="shared" si="5"/>
        <v>87</v>
      </c>
      <c r="H45" s="5">
        <f t="shared" si="6"/>
        <v>150</v>
      </c>
      <c r="K45" t="s">
        <v>36</v>
      </c>
      <c r="L45" s="67">
        <v>129</v>
      </c>
      <c r="M45" s="67"/>
      <c r="N45" s="67"/>
      <c r="O45" s="67"/>
      <c r="P45" s="33"/>
      <c r="R45" t="s">
        <v>18</v>
      </c>
      <c r="S45">
        <v>57.5</v>
      </c>
      <c r="V45" t="s">
        <v>39</v>
      </c>
      <c r="W45">
        <v>59</v>
      </c>
      <c r="AD45" s="33" t="s">
        <v>13</v>
      </c>
      <c r="AE45" s="33">
        <v>59</v>
      </c>
      <c r="AH45" t="s">
        <v>39</v>
      </c>
      <c r="AI45">
        <v>55</v>
      </c>
      <c r="AK45" t="s">
        <v>10</v>
      </c>
      <c r="AL45">
        <v>120.5</v>
      </c>
      <c r="AV45" s="30"/>
    </row>
    <row r="46" spans="2:48" ht="12.75">
      <c r="B46" s="30"/>
      <c r="D46" s="65">
        <v>11</v>
      </c>
      <c r="E46" s="35" t="str">
        <f t="shared" si="3"/>
        <v>Súsí</v>
      </c>
      <c r="F46" s="1">
        <f t="shared" si="4"/>
        <v>55</v>
      </c>
      <c r="G46" s="1">
        <f t="shared" si="5"/>
        <v>74</v>
      </c>
      <c r="H46" s="5">
        <f t="shared" si="6"/>
        <v>129</v>
      </c>
      <c r="K46" s="33" t="s">
        <v>21</v>
      </c>
      <c r="L46" s="67">
        <v>114.5</v>
      </c>
      <c r="M46" s="67"/>
      <c r="N46" s="67"/>
      <c r="O46" s="67"/>
      <c r="R46" t="s">
        <v>21</v>
      </c>
      <c r="S46" s="67">
        <v>55.5</v>
      </c>
      <c r="V46" t="s">
        <v>42</v>
      </c>
      <c r="W46">
        <v>56</v>
      </c>
      <c r="Z46" t="s">
        <v>46</v>
      </c>
      <c r="AD46" s="33" t="s">
        <v>28</v>
      </c>
      <c r="AE46" s="33">
        <v>44</v>
      </c>
      <c r="AH46" t="s">
        <v>10</v>
      </c>
      <c r="AI46">
        <v>53</v>
      </c>
      <c r="AK46" t="s">
        <v>13</v>
      </c>
      <c r="AL46">
        <v>114</v>
      </c>
      <c r="AV46" s="30"/>
    </row>
    <row r="47" spans="2:48" ht="12.75">
      <c r="B47" s="30"/>
      <c r="D47" s="56">
        <v>12</v>
      </c>
      <c r="E47" s="8" t="str">
        <f t="shared" si="3"/>
        <v>Helga</v>
      </c>
      <c r="F47" s="1">
        <f t="shared" si="4"/>
        <v>82</v>
      </c>
      <c r="G47" s="1">
        <f t="shared" si="5"/>
        <v>59</v>
      </c>
      <c r="H47" s="5">
        <f t="shared" si="6"/>
        <v>141</v>
      </c>
      <c r="K47" s="33" t="s">
        <v>28</v>
      </c>
      <c r="L47" s="67">
        <v>103.5</v>
      </c>
      <c r="M47" s="67"/>
      <c r="N47" s="67"/>
      <c r="O47" s="67"/>
      <c r="R47" t="s">
        <v>36</v>
      </c>
      <c r="S47" s="67">
        <v>55</v>
      </c>
      <c r="V47" s="33" t="s">
        <v>28</v>
      </c>
      <c r="W47" s="33">
        <v>53.5</v>
      </c>
      <c r="Z47" t="s">
        <v>2</v>
      </c>
      <c r="AV47" s="30"/>
    </row>
    <row r="48" spans="2:48" ht="12.75">
      <c r="B48" s="30"/>
      <c r="D48" s="66">
        <v>13</v>
      </c>
      <c r="E48" s="37" t="str">
        <f t="shared" si="3"/>
        <v>Anna</v>
      </c>
      <c r="F48" s="1">
        <f t="shared" si="4"/>
        <v>91</v>
      </c>
      <c r="G48" s="1">
        <f t="shared" si="5"/>
        <v>56</v>
      </c>
      <c r="H48" s="5">
        <f t="shared" si="6"/>
        <v>147</v>
      </c>
      <c r="K48" s="33" t="s">
        <v>18</v>
      </c>
      <c r="L48" s="67">
        <v>86.5</v>
      </c>
      <c r="M48" s="67"/>
      <c r="N48" s="67"/>
      <c r="O48" s="67"/>
      <c r="R48" t="s">
        <v>28</v>
      </c>
      <c r="S48" s="67">
        <v>50</v>
      </c>
      <c r="V48" t="s">
        <v>18</v>
      </c>
      <c r="W48">
        <v>29</v>
      </c>
      <c r="AV48" s="30"/>
    </row>
    <row r="49" spans="2:48" ht="12.75">
      <c r="B49" s="30"/>
      <c r="D49" s="76">
        <v>14</v>
      </c>
      <c r="E49" s="39">
        <f t="shared" si="3"/>
        <v>0</v>
      </c>
      <c r="F49" s="1">
        <f t="shared" si="4"/>
        <v>0</v>
      </c>
      <c r="G49" s="1">
        <f t="shared" si="5"/>
        <v>0</v>
      </c>
      <c r="H49" s="5">
        <f t="shared" si="6"/>
        <v>0</v>
      </c>
      <c r="L49" s="67"/>
      <c r="M49" s="67"/>
      <c r="N49" s="67"/>
      <c r="O49" s="67"/>
      <c r="S49">
        <f>SUM(S36:S48)</f>
        <v>1008</v>
      </c>
      <c r="W49">
        <f>SUM(W36:W48)</f>
        <v>938.5</v>
      </c>
      <c r="AV49" s="30"/>
    </row>
    <row r="50" spans="2:48" ht="12.75">
      <c r="B50" s="30"/>
      <c r="D50" s="64">
        <v>15</v>
      </c>
      <c r="E50" s="39">
        <f t="shared" si="3"/>
        <v>0</v>
      </c>
      <c r="F50" s="1">
        <f t="shared" si="4"/>
        <v>0</v>
      </c>
      <c r="G50" s="1">
        <f t="shared" si="5"/>
        <v>0</v>
      </c>
      <c r="H50" s="5">
        <f t="shared" si="6"/>
        <v>0</v>
      </c>
      <c r="L50" s="67"/>
      <c r="M50" s="67"/>
      <c r="N50" s="67"/>
      <c r="O50" s="67"/>
      <c r="Z50" t="s">
        <v>48</v>
      </c>
      <c r="AV50" s="30"/>
    </row>
    <row r="51" spans="2:48" ht="12.75">
      <c r="B51" s="30"/>
      <c r="D51" s="77">
        <v>16</v>
      </c>
      <c r="E51" s="39">
        <f t="shared" si="3"/>
        <v>0</v>
      </c>
      <c r="F51" s="1">
        <f t="shared" si="4"/>
        <v>0</v>
      </c>
      <c r="G51" s="1">
        <f t="shared" si="5"/>
        <v>0</v>
      </c>
      <c r="H51" s="5">
        <f t="shared" si="6"/>
        <v>0</v>
      </c>
      <c r="Z51" t="s">
        <v>47</v>
      </c>
      <c r="AV51" s="30"/>
    </row>
    <row r="52" spans="2:48" ht="12.75">
      <c r="B52" s="30"/>
      <c r="D52" s="56">
        <v>17</v>
      </c>
      <c r="E52" s="39">
        <f t="shared" si="3"/>
        <v>0</v>
      </c>
      <c r="F52" s="1">
        <f t="shared" si="4"/>
        <v>0</v>
      </c>
      <c r="G52" s="1">
        <f t="shared" si="5"/>
        <v>0</v>
      </c>
      <c r="H52" s="5">
        <f t="shared" si="6"/>
        <v>0</v>
      </c>
      <c r="AV52" s="30"/>
    </row>
    <row r="53" spans="2:48" ht="12.75">
      <c r="B53" s="30"/>
      <c r="D53" s="63">
        <v>18</v>
      </c>
      <c r="E53" s="39">
        <f t="shared" si="3"/>
        <v>0</v>
      </c>
      <c r="F53" s="1">
        <f t="shared" si="4"/>
        <v>0</v>
      </c>
      <c r="G53" s="1">
        <f t="shared" si="5"/>
        <v>0</v>
      </c>
      <c r="H53" s="5">
        <f t="shared" si="6"/>
        <v>0</v>
      </c>
      <c r="AV53" s="30"/>
    </row>
    <row r="54" spans="2:48" ht="12.75">
      <c r="B54" s="30"/>
      <c r="D54" s="76">
        <v>19</v>
      </c>
      <c r="E54" s="39">
        <f t="shared" si="3"/>
        <v>0</v>
      </c>
      <c r="F54" s="1">
        <f t="shared" si="4"/>
        <v>0</v>
      </c>
      <c r="G54" s="1">
        <f t="shared" si="5"/>
        <v>0</v>
      </c>
      <c r="H54" s="5">
        <f t="shared" si="6"/>
        <v>0</v>
      </c>
      <c r="AV54" s="30"/>
    </row>
    <row r="55" spans="2:48" ht="13.5" thickBot="1">
      <c r="B55" s="30"/>
      <c r="D55" s="78">
        <v>20</v>
      </c>
      <c r="E55" s="39">
        <f t="shared" si="3"/>
        <v>0</v>
      </c>
      <c r="F55" s="1">
        <f t="shared" si="4"/>
        <v>0</v>
      </c>
      <c r="G55" s="1">
        <f t="shared" si="5"/>
        <v>0</v>
      </c>
      <c r="H55" s="5">
        <f t="shared" si="6"/>
        <v>0</v>
      </c>
      <c r="AV55" s="30"/>
    </row>
    <row r="56" spans="2:48" ht="12.75">
      <c r="B56" s="30"/>
      <c r="AV56" s="30"/>
    </row>
    <row r="57" spans="2:48" ht="12.75"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</row>
  </sheetData>
  <mergeCells count="60">
    <mergeCell ref="AD27:AE27"/>
    <mergeCell ref="AF27:AG27"/>
    <mergeCell ref="V27:W27"/>
    <mergeCell ref="X27:Y27"/>
    <mergeCell ref="Z27:AA27"/>
    <mergeCell ref="AB27:AC27"/>
    <mergeCell ref="AD3:AE3"/>
    <mergeCell ref="AF3:AG3"/>
    <mergeCell ref="F27:G27"/>
    <mergeCell ref="H27:I27"/>
    <mergeCell ref="J27:K27"/>
    <mergeCell ref="L27:M27"/>
    <mergeCell ref="N27:O27"/>
    <mergeCell ref="P27:Q27"/>
    <mergeCell ref="R27:S27"/>
    <mergeCell ref="T27:U27"/>
    <mergeCell ref="V3:W3"/>
    <mergeCell ref="X3:Y3"/>
    <mergeCell ref="Z3:AA3"/>
    <mergeCell ref="AB3:AC3"/>
    <mergeCell ref="AD5:AE5"/>
    <mergeCell ref="AF5:AG5"/>
    <mergeCell ref="F3:G3"/>
    <mergeCell ref="H3:I3"/>
    <mergeCell ref="J3:K3"/>
    <mergeCell ref="L3:M3"/>
    <mergeCell ref="N3:O3"/>
    <mergeCell ref="P3:Q3"/>
    <mergeCell ref="R3:S3"/>
    <mergeCell ref="T3:U3"/>
    <mergeCell ref="V5:W5"/>
    <mergeCell ref="X5:Y5"/>
    <mergeCell ref="Z5:AA5"/>
    <mergeCell ref="AB5:AC5"/>
    <mergeCell ref="AL3:AM3"/>
    <mergeCell ref="AN3:AO3"/>
    <mergeCell ref="F5:G5"/>
    <mergeCell ref="H5:I5"/>
    <mergeCell ref="J5:K5"/>
    <mergeCell ref="L5:M5"/>
    <mergeCell ref="N5:O5"/>
    <mergeCell ref="P5:Q5"/>
    <mergeCell ref="R5:S5"/>
    <mergeCell ref="T5:U5"/>
    <mergeCell ref="AP3:AQ3"/>
    <mergeCell ref="AR3:AS3"/>
    <mergeCell ref="AH5:AI5"/>
    <mergeCell ref="AJ5:AK5"/>
    <mergeCell ref="AL5:AM5"/>
    <mergeCell ref="AN5:AO5"/>
    <mergeCell ref="AP5:AQ5"/>
    <mergeCell ref="AR5:AS5"/>
    <mergeCell ref="AH3:AI3"/>
    <mergeCell ref="AJ3:AK3"/>
    <mergeCell ref="AP27:AQ27"/>
    <mergeCell ref="AR27:AS27"/>
    <mergeCell ref="AH27:AI27"/>
    <mergeCell ref="AJ27:AK27"/>
    <mergeCell ref="AL27:AM27"/>
    <mergeCell ref="AN27:AO27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9:R43"/>
  <sheetViews>
    <sheetView workbookViewId="0" topLeftCell="A3">
      <selection activeCell="C39" sqref="C39"/>
    </sheetView>
  </sheetViews>
  <sheetFormatPr defaultColWidth="9.140625" defaultRowHeight="12.75"/>
  <cols>
    <col min="3" max="3" width="51.00390625" style="0" customWidth="1"/>
    <col min="4" max="4" width="51.8515625" style="0" customWidth="1"/>
    <col min="10" max="10" width="37.00390625" style="0" customWidth="1"/>
    <col min="11" max="11" width="16.421875" style="0" customWidth="1"/>
  </cols>
  <sheetData>
    <row r="8" ht="13.5" thickBot="1"/>
    <row r="9" spans="2:4" ht="13.5" thickBot="1">
      <c r="B9" s="91" t="s">
        <v>5</v>
      </c>
      <c r="C9" s="95" t="s">
        <v>11</v>
      </c>
      <c r="D9" s="90" t="s">
        <v>12</v>
      </c>
    </row>
    <row r="10" spans="2:4" ht="12.75">
      <c r="B10" s="79" t="str">
        <f>Stigin!E6</f>
        <v>Anders</v>
      </c>
      <c r="C10" s="4" t="s">
        <v>14</v>
      </c>
      <c r="D10" s="5" t="s">
        <v>15</v>
      </c>
    </row>
    <row r="11" spans="2:4" ht="12.75">
      <c r="B11" s="80" t="str">
        <f>Stigin!E7</f>
        <v>Raggi</v>
      </c>
      <c r="C11" s="4" t="s">
        <v>27</v>
      </c>
      <c r="D11" s="5" t="s">
        <v>17</v>
      </c>
    </row>
    <row r="12" spans="2:4" ht="12.75">
      <c r="B12" s="81" t="str">
        <f>Stigin!E8</f>
        <v>Valberg</v>
      </c>
      <c r="C12" s="4" t="s">
        <v>19</v>
      </c>
      <c r="D12" s="5" t="s">
        <v>20</v>
      </c>
    </row>
    <row r="13" spans="2:4" ht="12.75">
      <c r="B13" s="82" t="str">
        <f>Stigin!E9</f>
        <v>Svenni</v>
      </c>
      <c r="C13" s="4" t="s">
        <v>27</v>
      </c>
      <c r="D13" s="5" t="s">
        <v>24</v>
      </c>
    </row>
    <row r="14" spans="2:15" ht="12.75">
      <c r="B14" s="83" t="str">
        <f>Stigin!E10</f>
        <v>Haukur</v>
      </c>
      <c r="C14" s="4" t="s">
        <v>22</v>
      </c>
      <c r="D14" s="5" t="s">
        <v>23</v>
      </c>
      <c r="M14" s="1"/>
      <c r="O14" s="1"/>
    </row>
    <row r="15" spans="2:15" ht="12.75">
      <c r="B15" s="84" t="str">
        <f>Stigin!E11</f>
        <v>Gauti</v>
      </c>
      <c r="C15" s="4" t="s">
        <v>27</v>
      </c>
      <c r="D15" s="5" t="s">
        <v>26</v>
      </c>
      <c r="M15" s="32"/>
      <c r="O15" s="32"/>
    </row>
    <row r="16" spans="2:15" ht="12.75">
      <c r="B16" s="85" t="str">
        <f>Stigin!E12</f>
        <v>Jóhanna</v>
      </c>
      <c r="C16" s="4" t="s">
        <v>29</v>
      </c>
      <c r="D16" s="5" t="s">
        <v>30</v>
      </c>
      <c r="M16" s="9"/>
      <c r="O16" s="9"/>
    </row>
    <row r="17" spans="2:15" ht="12.75">
      <c r="B17" s="86" t="str">
        <f>Stigin!E13</f>
        <v>Gaui</v>
      </c>
      <c r="C17" s="4" t="s">
        <v>27</v>
      </c>
      <c r="D17" s="5" t="s">
        <v>17</v>
      </c>
      <c r="M17" s="13"/>
      <c r="O17" s="15"/>
    </row>
    <row r="18" spans="2:15" ht="12.75">
      <c r="B18" s="87" t="str">
        <f>Stigin!E14</f>
        <v>Krista</v>
      </c>
      <c r="C18" s="4" t="s">
        <v>32</v>
      </c>
      <c r="D18" s="5" t="s">
        <v>33</v>
      </c>
      <c r="M18" s="15"/>
      <c r="O18" s="13"/>
    </row>
    <row r="19" spans="2:15" ht="12.75">
      <c r="B19" s="82" t="str">
        <f>Stigin!E15</f>
        <v>Daði</v>
      </c>
      <c r="C19" s="4" t="s">
        <v>34</v>
      </c>
      <c r="D19" s="5" t="s">
        <v>35</v>
      </c>
      <c r="M19" s="12"/>
      <c r="O19" s="12"/>
    </row>
    <row r="20" spans="2:15" ht="12.75">
      <c r="B20" s="88" t="str">
        <f>Stigin!E16</f>
        <v>Súsí</v>
      </c>
      <c r="C20" s="4" t="s">
        <v>37</v>
      </c>
      <c r="D20" s="5" t="s">
        <v>38</v>
      </c>
      <c r="M20" s="14"/>
      <c r="O20" s="11"/>
    </row>
    <row r="21" spans="2:15" ht="12.75">
      <c r="B21" s="89" t="str">
        <f>Stigin!E17</f>
        <v>Helga</v>
      </c>
      <c r="C21" s="4" t="s">
        <v>40</v>
      </c>
      <c r="D21" s="5" t="s">
        <v>41</v>
      </c>
      <c r="M21" s="11"/>
      <c r="O21" s="10"/>
    </row>
    <row r="22" spans="2:15" ht="13.5" thickBot="1">
      <c r="B22" s="138" t="str">
        <f>Stigin!E18</f>
        <v>Anna</v>
      </c>
      <c r="C22" s="96" t="s">
        <v>27</v>
      </c>
      <c r="D22" s="6" t="s">
        <v>43</v>
      </c>
      <c r="M22" s="11"/>
      <c r="O22" s="14"/>
    </row>
    <row r="23" spans="2:18" ht="12.75">
      <c r="B23" s="135">
        <f>Stigin!E19</f>
        <v>0</v>
      </c>
      <c r="C23" s="136"/>
      <c r="D23" s="137"/>
      <c r="M23" s="8"/>
      <c r="N23" s="31"/>
      <c r="O23" s="8"/>
      <c r="R23" s="31"/>
    </row>
    <row r="24" spans="2:15" ht="12.75">
      <c r="B24" s="87">
        <f>Stigin!E20</f>
        <v>0</v>
      </c>
      <c r="C24" s="4"/>
      <c r="D24" s="5"/>
      <c r="M24" s="10"/>
      <c r="O24" s="11"/>
    </row>
    <row r="25" spans="2:4" ht="12.75">
      <c r="B25" s="89">
        <f>Stigin!E21</f>
        <v>0</v>
      </c>
      <c r="C25" s="4"/>
      <c r="D25" s="5"/>
    </row>
    <row r="26" spans="2:4" ht="12.75">
      <c r="B26" s="93">
        <f>Stigin!E22</f>
        <v>0</v>
      </c>
      <c r="C26" s="4"/>
      <c r="D26" s="5"/>
    </row>
    <row r="27" spans="2:4" ht="12.75">
      <c r="B27" s="86">
        <f>Stigin!E23</f>
        <v>0</v>
      </c>
      <c r="C27" s="4"/>
      <c r="D27" s="5"/>
    </row>
    <row r="28" spans="2:4" ht="12.75">
      <c r="B28" s="92">
        <f>Stigin!E24</f>
        <v>0</v>
      </c>
      <c r="C28" s="4"/>
      <c r="D28" s="5"/>
    </row>
    <row r="29" spans="2:4" ht="13.5" thickBot="1">
      <c r="B29" s="94">
        <f>Stigin!E25</f>
        <v>0</v>
      </c>
      <c r="C29" s="96"/>
      <c r="D29" s="6"/>
    </row>
    <row r="31" spans="1:4" ht="12.75">
      <c r="A31">
        <v>1</v>
      </c>
      <c r="B31" t="s">
        <v>13</v>
      </c>
      <c r="C31" t="s">
        <v>14</v>
      </c>
      <c r="D31" t="s">
        <v>15</v>
      </c>
    </row>
    <row r="32" spans="1:4" ht="12.75">
      <c r="A32">
        <v>2</v>
      </c>
      <c r="B32" t="s">
        <v>16</v>
      </c>
      <c r="C32" t="s">
        <v>27</v>
      </c>
      <c r="D32" t="s">
        <v>17</v>
      </c>
    </row>
    <row r="33" spans="1:4" ht="12.75">
      <c r="A33">
        <v>3</v>
      </c>
      <c r="B33" t="s">
        <v>18</v>
      </c>
      <c r="C33" t="s">
        <v>19</v>
      </c>
      <c r="D33" t="s">
        <v>20</v>
      </c>
    </row>
    <row r="34" spans="1:4" ht="12.75">
      <c r="A34">
        <v>4</v>
      </c>
      <c r="B34" t="s">
        <v>3</v>
      </c>
      <c r="C34" t="s">
        <v>27</v>
      </c>
      <c r="D34" t="s">
        <v>24</v>
      </c>
    </row>
    <row r="35" spans="1:4" ht="12.75">
      <c r="A35">
        <v>5</v>
      </c>
      <c r="B35" t="s">
        <v>21</v>
      </c>
      <c r="C35" t="s">
        <v>22</v>
      </c>
      <c r="D35" t="s">
        <v>23</v>
      </c>
    </row>
    <row r="36" spans="1:4" ht="12.75">
      <c r="A36">
        <v>6</v>
      </c>
      <c r="B36" t="s">
        <v>25</v>
      </c>
      <c r="C36" t="s">
        <v>27</v>
      </c>
      <c r="D36" t="s">
        <v>26</v>
      </c>
    </row>
    <row r="37" spans="1:4" ht="12.75">
      <c r="A37">
        <v>7</v>
      </c>
      <c r="B37" t="s">
        <v>28</v>
      </c>
      <c r="C37" t="s">
        <v>29</v>
      </c>
      <c r="D37" t="s">
        <v>30</v>
      </c>
    </row>
    <row r="38" spans="1:4" ht="12.75">
      <c r="A38">
        <v>8</v>
      </c>
      <c r="B38" t="s">
        <v>2</v>
      </c>
      <c r="C38" t="s">
        <v>27</v>
      </c>
      <c r="D38" t="s">
        <v>17</v>
      </c>
    </row>
    <row r="39" spans="1:4" ht="12.75">
      <c r="A39">
        <v>9</v>
      </c>
      <c r="B39" t="s">
        <v>31</v>
      </c>
      <c r="C39" t="s">
        <v>32</v>
      </c>
      <c r="D39" t="s">
        <v>33</v>
      </c>
    </row>
    <row r="40" spans="1:4" ht="12.75">
      <c r="A40">
        <v>10</v>
      </c>
      <c r="B40" t="s">
        <v>10</v>
      </c>
      <c r="C40" t="s">
        <v>34</v>
      </c>
      <c r="D40" t="s">
        <v>35</v>
      </c>
    </row>
    <row r="41" spans="1:4" ht="12.75">
      <c r="A41">
        <v>11</v>
      </c>
      <c r="B41" t="s">
        <v>36</v>
      </c>
      <c r="C41" t="s">
        <v>37</v>
      </c>
      <c r="D41" t="s">
        <v>38</v>
      </c>
    </row>
    <row r="42" spans="1:4" ht="12.75">
      <c r="A42">
        <v>12</v>
      </c>
      <c r="B42" t="s">
        <v>39</v>
      </c>
      <c r="C42" t="s">
        <v>40</v>
      </c>
      <c r="D42" t="s">
        <v>41</v>
      </c>
    </row>
    <row r="43" spans="1:4" ht="12.75">
      <c r="A43">
        <v>13</v>
      </c>
      <c r="B43" t="s">
        <v>42</v>
      </c>
      <c r="C43" t="s">
        <v>27</v>
      </c>
      <c r="D43" t="s">
        <v>43</v>
      </c>
    </row>
  </sheetData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4">
      <selection activeCell="D43" sqref="D43"/>
    </sheetView>
  </sheetViews>
  <sheetFormatPr defaultColWidth="9.140625" defaultRowHeight="12.75"/>
  <sheetData/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Dit brugernavn</dc:creator>
  <cp:keywords/>
  <dc:description/>
  <cp:lastModifiedBy>Haukur J Hálfdánarson</cp:lastModifiedBy>
  <dcterms:created xsi:type="dcterms:W3CDTF">2004-03-04T21:51:37Z</dcterms:created>
  <dcterms:modified xsi:type="dcterms:W3CDTF">2006-07-15T00:49:56Z</dcterms:modified>
  <cp:category/>
  <cp:version/>
  <cp:contentType/>
  <cp:contentStatus/>
</cp:coreProperties>
</file>