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2090" activeTab="0"/>
  </bookViews>
  <sheets>
    <sheet name="Stigin" sheetId="1" r:id="rId1"/>
    <sheet name="Lögin" sheetId="2" r:id="rId2"/>
    <sheet name="Súlurit" sheetId="3" r:id="rId3"/>
  </sheets>
  <definedNames/>
  <calcPr fullCalcOnLoad="1"/>
</workbook>
</file>

<file path=xl/sharedStrings.xml><?xml version="1.0" encoding="utf-8"?>
<sst xmlns="http://schemas.openxmlformats.org/spreadsheetml/2006/main" count="74" uniqueCount="31">
  <si>
    <t>Nafn</t>
  </si>
  <si>
    <t>Helena</t>
  </si>
  <si>
    <t>Haukur</t>
  </si>
  <si>
    <t>Lögin</t>
  </si>
  <si>
    <t>Stella</t>
  </si>
  <si>
    <t>Gaui</t>
  </si>
  <si>
    <t>Ellen</t>
  </si>
  <si>
    <t>Óli</t>
  </si>
  <si>
    <t>Björg</t>
  </si>
  <si>
    <t>Hersteinn</t>
  </si>
  <si>
    <t>Louisa</t>
  </si>
  <si>
    <t>Svenni</t>
  </si>
  <si>
    <t>Heildarstig gefin</t>
  </si>
  <si>
    <t>samtals</t>
  </si>
  <si>
    <t>Keppandi</t>
  </si>
  <si>
    <t>Lag 1 + Lag 2</t>
  </si>
  <si>
    <t>Lag 1</t>
  </si>
  <si>
    <t>Lag 2</t>
  </si>
  <si>
    <t>Samtals</t>
  </si>
  <si>
    <t>Lag 1 - Danska lagið</t>
  </si>
  <si>
    <t>Lag 2 - Samstafa lagið</t>
  </si>
  <si>
    <t>Skúli</t>
  </si>
  <si>
    <t>Daði</t>
  </si>
  <si>
    <t>Freyja</t>
  </si>
  <si>
    <t>Peter</t>
  </si>
  <si>
    <t>Sigrún</t>
  </si>
  <si>
    <t>Haukur litli</t>
  </si>
  <si>
    <t>Zhaveh</t>
  </si>
  <si>
    <t>Hawk</t>
  </si>
  <si>
    <t>Geir</t>
  </si>
  <si>
    <t>haukur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</si>
</sst>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5"/>
      <color indexed="8"/>
      <name val="Arial"/>
      <family val="0"/>
    </font>
    <font>
      <sz val="16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4" borderId="16" xfId="0" applyFill="1" applyBorder="1" applyAlignment="1">
      <alignment horizontal="center"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0" borderId="0" xfId="0" applyBorder="1" applyAlignment="1">
      <alignment/>
    </xf>
    <xf numFmtId="0" fontId="0" fillId="42" borderId="17" xfId="0" applyFill="1" applyBorder="1" applyAlignment="1">
      <alignment/>
    </xf>
    <xf numFmtId="0" fontId="0" fillId="0" borderId="0" xfId="0" applyFill="1" applyAlignment="1">
      <alignment/>
    </xf>
    <xf numFmtId="0" fontId="0" fillId="47" borderId="10" xfId="0" applyFill="1" applyBorder="1" applyAlignment="1">
      <alignment horizontal="center"/>
    </xf>
    <xf numFmtId="0" fontId="0" fillId="47" borderId="10" xfId="0" applyFill="1" applyBorder="1" applyAlignment="1">
      <alignment/>
    </xf>
    <xf numFmtId="0" fontId="0" fillId="48" borderId="10" xfId="0" applyFill="1" applyBorder="1" applyAlignment="1">
      <alignment horizontal="center"/>
    </xf>
    <xf numFmtId="0" fontId="0" fillId="48" borderId="10" xfId="0" applyFill="1" applyBorder="1" applyAlignment="1">
      <alignment/>
    </xf>
    <xf numFmtId="0" fontId="0" fillId="49" borderId="10" xfId="0" applyFill="1" applyBorder="1" applyAlignment="1">
      <alignment horizontal="center"/>
    </xf>
    <xf numFmtId="0" fontId="0" fillId="49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43" borderId="18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9" borderId="18" xfId="0" applyFill="1" applyBorder="1" applyAlignment="1">
      <alignment/>
    </xf>
    <xf numFmtId="0" fontId="0" fillId="40" borderId="18" xfId="0" applyFill="1" applyBorder="1" applyAlignment="1">
      <alignment/>
    </xf>
    <xf numFmtId="0" fontId="0" fillId="41" borderId="18" xfId="0" applyFill="1" applyBorder="1" applyAlignment="1">
      <alignment/>
    </xf>
    <xf numFmtId="0" fontId="0" fillId="42" borderId="18" xfId="0" applyFill="1" applyBorder="1" applyAlignment="1">
      <alignment/>
    </xf>
    <xf numFmtId="0" fontId="0" fillId="47" borderId="18" xfId="0" applyFill="1" applyBorder="1" applyAlignment="1">
      <alignment/>
    </xf>
    <xf numFmtId="0" fontId="0" fillId="48" borderId="18" xfId="0" applyFill="1" applyBorder="1" applyAlignment="1">
      <alignment/>
    </xf>
    <xf numFmtId="0" fontId="0" fillId="49" borderId="18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7" borderId="13" xfId="0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34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26" xfId="0" applyFill="1" applyBorder="1" applyAlignment="1">
      <alignment/>
    </xf>
    <xf numFmtId="0" fontId="0" fillId="37" borderId="26" xfId="0" applyFill="1" applyBorder="1" applyAlignment="1">
      <alignment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0" fillId="41" borderId="26" xfId="0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ill="1" applyBorder="1" applyAlignment="1">
      <alignment/>
    </xf>
    <xf numFmtId="0" fontId="0" fillId="44" borderId="26" xfId="0" applyFill="1" applyBorder="1" applyAlignment="1">
      <alignment/>
    </xf>
    <xf numFmtId="0" fontId="0" fillId="46" borderId="0" xfId="0" applyFill="1" applyBorder="1" applyAlignment="1">
      <alignment/>
    </xf>
    <xf numFmtId="0" fontId="0" fillId="49" borderId="27" xfId="0" applyFill="1" applyBorder="1" applyAlignment="1">
      <alignment horizontal="center"/>
    </xf>
    <xf numFmtId="0" fontId="0" fillId="49" borderId="27" xfId="0" applyFill="1" applyBorder="1" applyAlignment="1">
      <alignment/>
    </xf>
    <xf numFmtId="0" fontId="0" fillId="43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44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49" borderId="13" xfId="0" applyFill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44" borderId="29" xfId="0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48" borderId="26" xfId="0" applyFill="1" applyBorder="1" applyAlignment="1">
      <alignment/>
    </xf>
    <xf numFmtId="0" fontId="0" fillId="49" borderId="26" xfId="0" applyFill="1" applyBorder="1" applyAlignment="1">
      <alignment/>
    </xf>
    <xf numFmtId="0" fontId="0" fillId="44" borderId="30" xfId="0" applyFill="1" applyBorder="1" applyAlignment="1">
      <alignment/>
    </xf>
    <xf numFmtId="0" fontId="0" fillId="0" borderId="31" xfId="0" applyBorder="1" applyAlignment="1">
      <alignment/>
    </xf>
    <xf numFmtId="0" fontId="0" fillId="44" borderId="32" xfId="0" applyFill="1" applyBorder="1" applyAlignment="1">
      <alignment horizontal="center"/>
    </xf>
    <xf numFmtId="0" fontId="0" fillId="44" borderId="31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0" fillId="48" borderId="23" xfId="0" applyFill="1" applyBorder="1" applyAlignment="1">
      <alignment horizontal="center"/>
    </xf>
    <xf numFmtId="0" fontId="0" fillId="49" borderId="17" xfId="0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7" xfId="0" applyFill="1" applyBorder="1" applyAlignment="1">
      <alignment horizontal="center"/>
    </xf>
    <xf numFmtId="0" fontId="0" fillId="42" borderId="23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47" borderId="17" xfId="0" applyFill="1" applyBorder="1" applyAlignment="1">
      <alignment horizontal="center"/>
    </xf>
    <xf numFmtId="0" fontId="0" fillId="47" borderId="2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23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5"/>
          <c:w val="0.8862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Stigin!$F$35</c:f>
              <c:strCache>
                <c:ptCount val="1"/>
                <c:pt idx="0">
                  <c:v>Lag 1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Stigin!$E$36:$E$55</c:f>
              <c:strCache>
                <c:ptCount val="20"/>
                <c:pt idx="0">
                  <c:v>Daði</c:v>
                </c:pt>
                <c:pt idx="1">
                  <c:v>Freyja</c:v>
                </c:pt>
                <c:pt idx="2">
                  <c:v>Svenni</c:v>
                </c:pt>
                <c:pt idx="3">
                  <c:v>Peter</c:v>
                </c:pt>
                <c:pt idx="4">
                  <c:v>Björg</c:v>
                </c:pt>
                <c:pt idx="5">
                  <c:v>Sigrún</c:v>
                </c:pt>
                <c:pt idx="6">
                  <c:v>haukur</c:v>
                </c:pt>
                <c:pt idx="7">
                  <c:v>Skúli</c:v>
                </c:pt>
                <c:pt idx="8">
                  <c:v>Gaui</c:v>
                </c:pt>
                <c:pt idx="9">
                  <c:v>Zhaveh</c:v>
                </c:pt>
                <c:pt idx="10">
                  <c:v>Hawk</c:v>
                </c:pt>
                <c:pt idx="11">
                  <c:v>Helena</c:v>
                </c:pt>
                <c:pt idx="12">
                  <c:v>Geir</c:v>
                </c:pt>
                <c:pt idx="13">
                  <c:v>Ellen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Stigin!$F$36:$F$55</c:f>
              <c:numCache>
                <c:ptCount val="20"/>
                <c:pt idx="0">
                  <c:v>71.5</c:v>
                </c:pt>
                <c:pt idx="1">
                  <c:v>62</c:v>
                </c:pt>
                <c:pt idx="2">
                  <c:v>68</c:v>
                </c:pt>
                <c:pt idx="3">
                  <c:v>71.5</c:v>
                </c:pt>
                <c:pt idx="4">
                  <c:v>79.5</c:v>
                </c:pt>
                <c:pt idx="5">
                  <c:v>76</c:v>
                </c:pt>
                <c:pt idx="6">
                  <c:v>59</c:v>
                </c:pt>
                <c:pt idx="7">
                  <c:v>89</c:v>
                </c:pt>
                <c:pt idx="8">
                  <c:v>80</c:v>
                </c:pt>
                <c:pt idx="9">
                  <c:v>93.5</c:v>
                </c:pt>
                <c:pt idx="10">
                  <c:v>74.5</c:v>
                </c:pt>
                <c:pt idx="11">
                  <c:v>83.5</c:v>
                </c:pt>
                <c:pt idx="12">
                  <c:v>65</c:v>
                </c:pt>
                <c:pt idx="13">
                  <c:v>71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1"/>
          <c:tx>
            <c:strRef>
              <c:f>Stigin!$G$35</c:f>
              <c:strCache>
                <c:ptCount val="1"/>
                <c:pt idx="0">
                  <c:v>Lag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Stigin!$E$36:$E$55</c:f>
              <c:strCache>
                <c:ptCount val="20"/>
                <c:pt idx="0">
                  <c:v>Daði</c:v>
                </c:pt>
                <c:pt idx="1">
                  <c:v>Freyja</c:v>
                </c:pt>
                <c:pt idx="2">
                  <c:v>Svenni</c:v>
                </c:pt>
                <c:pt idx="3">
                  <c:v>Peter</c:v>
                </c:pt>
                <c:pt idx="4">
                  <c:v>Björg</c:v>
                </c:pt>
                <c:pt idx="5">
                  <c:v>Sigrún</c:v>
                </c:pt>
                <c:pt idx="6">
                  <c:v>haukur</c:v>
                </c:pt>
                <c:pt idx="7">
                  <c:v>Skúli</c:v>
                </c:pt>
                <c:pt idx="8">
                  <c:v>Gaui</c:v>
                </c:pt>
                <c:pt idx="9">
                  <c:v>Zhaveh</c:v>
                </c:pt>
                <c:pt idx="10">
                  <c:v>Hawk</c:v>
                </c:pt>
                <c:pt idx="11">
                  <c:v>Helena</c:v>
                </c:pt>
                <c:pt idx="12">
                  <c:v>Geir</c:v>
                </c:pt>
                <c:pt idx="13">
                  <c:v>Ellen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Stigin!$G$36:$G$55</c:f>
              <c:numCache>
                <c:ptCount val="20"/>
                <c:pt idx="0">
                  <c:v>79.5</c:v>
                </c:pt>
                <c:pt idx="1">
                  <c:v>70.3</c:v>
                </c:pt>
                <c:pt idx="2">
                  <c:v>84.5</c:v>
                </c:pt>
                <c:pt idx="3">
                  <c:v>83</c:v>
                </c:pt>
                <c:pt idx="4">
                  <c:v>73</c:v>
                </c:pt>
                <c:pt idx="5">
                  <c:v>81.5</c:v>
                </c:pt>
                <c:pt idx="6">
                  <c:v>79.5</c:v>
                </c:pt>
                <c:pt idx="7">
                  <c:v>102.5</c:v>
                </c:pt>
                <c:pt idx="8">
                  <c:v>84.5</c:v>
                </c:pt>
                <c:pt idx="9">
                  <c:v>82</c:v>
                </c:pt>
                <c:pt idx="10">
                  <c:v>86</c:v>
                </c:pt>
                <c:pt idx="11">
                  <c:v>101.5</c:v>
                </c:pt>
                <c:pt idx="12">
                  <c:v>68.5</c:v>
                </c:pt>
                <c:pt idx="13">
                  <c:v>77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22734224"/>
        <c:axId val="3281425"/>
      </c:bar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396"/>
          <c:w val="0.0897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30</xdr:row>
      <xdr:rowOff>76200</xdr:rowOff>
    </xdr:from>
    <xdr:to>
      <xdr:col>18</xdr:col>
      <xdr:colOff>66675</xdr:colOff>
      <xdr:row>36</xdr:row>
      <xdr:rowOff>66675</xdr:rowOff>
    </xdr:to>
    <xdr:pic>
      <xdr:nvPicPr>
        <xdr:cNvPr id="1" name="Picture 2" descr="msk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4953000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2</xdr:col>
      <xdr:colOff>2124075</xdr:colOff>
      <xdr:row>7</xdr:row>
      <xdr:rowOff>9525</xdr:rowOff>
    </xdr:to>
    <xdr:pic>
      <xdr:nvPicPr>
        <xdr:cNvPr id="1" name="Picture 1" descr="msk2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71450"/>
          <a:ext cx="2724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16</xdr:col>
      <xdr:colOff>600075</xdr:colOff>
      <xdr:row>41</xdr:row>
      <xdr:rowOff>152400</xdr:rowOff>
    </xdr:to>
    <xdr:graphicFrame>
      <xdr:nvGraphicFramePr>
        <xdr:cNvPr id="1" name="Chart 1"/>
        <xdr:cNvGraphicFramePr/>
      </xdr:nvGraphicFramePr>
      <xdr:xfrm>
        <a:off x="600075" y="161925"/>
        <a:ext cx="97536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4" max="4" width="12.421875" style="0" customWidth="1"/>
    <col min="6" max="6" width="7.140625" style="0" customWidth="1"/>
    <col min="7" max="7" width="7.00390625" style="0" customWidth="1"/>
    <col min="8" max="29" width="7.140625" style="0" customWidth="1"/>
    <col min="30" max="31" width="7.28125" style="0" customWidth="1"/>
    <col min="32" max="32" width="7.421875" style="0" customWidth="1"/>
    <col min="33" max="33" width="6.7109375" style="0" customWidth="1"/>
  </cols>
  <sheetData>
    <row r="1" spans="2:37" ht="12.7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2:37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K2" s="31"/>
    </row>
    <row r="3" spans="2:45" ht="13.5" thickBot="1">
      <c r="B3" s="30"/>
      <c r="F3" s="110" t="str">
        <f>E6</f>
        <v>Daði</v>
      </c>
      <c r="G3" s="110"/>
      <c r="H3" s="115" t="str">
        <f>E7</f>
        <v>Freyja</v>
      </c>
      <c r="I3" s="115"/>
      <c r="J3" s="116" t="str">
        <f>E8</f>
        <v>Svenni</v>
      </c>
      <c r="K3" s="116"/>
      <c r="L3" s="108" t="str">
        <f>E9</f>
        <v>Peter</v>
      </c>
      <c r="M3" s="108"/>
      <c r="N3" s="117" t="str">
        <f>E10</f>
        <v>Björg</v>
      </c>
      <c r="O3" s="117"/>
      <c r="P3" s="118" t="str">
        <f>E11</f>
        <v>Sigrún</v>
      </c>
      <c r="Q3" s="118"/>
      <c r="R3" s="119" t="str">
        <f>E12</f>
        <v>haukur</v>
      </c>
      <c r="S3" s="119"/>
      <c r="T3" s="120" t="str">
        <f>E13</f>
        <v>Skúli</v>
      </c>
      <c r="U3" s="120"/>
      <c r="V3" s="107" t="str">
        <f>E14</f>
        <v>Gaui</v>
      </c>
      <c r="W3" s="107"/>
      <c r="X3" s="108" t="str">
        <f>E15</f>
        <v>Zhaveh</v>
      </c>
      <c r="Y3" s="108"/>
      <c r="Z3" s="109" t="str">
        <f>E16</f>
        <v>Hawk</v>
      </c>
      <c r="AA3" s="109"/>
      <c r="AB3" s="110" t="str">
        <f>E17</f>
        <v>Helena</v>
      </c>
      <c r="AC3" s="110"/>
      <c r="AD3" s="105" t="str">
        <f>E18</f>
        <v>Geir</v>
      </c>
      <c r="AE3" s="105"/>
      <c r="AF3" s="106" t="str">
        <f>E19</f>
        <v>Ellen</v>
      </c>
      <c r="AG3" s="106"/>
      <c r="AH3" s="107">
        <f>Q14</f>
        <v>7</v>
      </c>
      <c r="AI3" s="107"/>
      <c r="AJ3" s="108">
        <f>Q15</f>
        <v>9.5</v>
      </c>
      <c r="AK3" s="108"/>
      <c r="AL3" s="109">
        <f>Q16</f>
        <v>7</v>
      </c>
      <c r="AM3" s="109"/>
      <c r="AN3" s="110">
        <f>Q17</f>
        <v>9</v>
      </c>
      <c r="AO3" s="110"/>
      <c r="AP3" s="105">
        <f>Q18</f>
        <v>7</v>
      </c>
      <c r="AQ3" s="105"/>
      <c r="AR3" s="106">
        <f>Q19</f>
        <v>8</v>
      </c>
      <c r="AS3" s="106"/>
    </row>
    <row r="4" spans="2:46" ht="12.75">
      <c r="B4" s="30"/>
      <c r="D4" s="2"/>
      <c r="E4" s="3"/>
      <c r="F4" s="45"/>
      <c r="G4" s="45">
        <v>1</v>
      </c>
      <c r="H4" s="46"/>
      <c r="I4" s="46">
        <v>2</v>
      </c>
      <c r="J4" s="47"/>
      <c r="K4" s="47">
        <v>3</v>
      </c>
      <c r="L4" s="48"/>
      <c r="M4" s="48">
        <v>4</v>
      </c>
      <c r="N4" s="49"/>
      <c r="O4" s="49">
        <v>5</v>
      </c>
      <c r="P4" s="50"/>
      <c r="Q4" s="50">
        <v>6</v>
      </c>
      <c r="R4" s="51"/>
      <c r="S4" s="51">
        <v>7</v>
      </c>
      <c r="T4" s="52"/>
      <c r="U4" s="52">
        <v>8</v>
      </c>
      <c r="V4" s="53"/>
      <c r="W4" s="53">
        <v>9</v>
      </c>
      <c r="X4" s="48"/>
      <c r="Y4" s="48">
        <v>10</v>
      </c>
      <c r="Z4" s="54"/>
      <c r="AA4" s="54">
        <v>11</v>
      </c>
      <c r="AB4" s="45"/>
      <c r="AC4" s="45">
        <v>12</v>
      </c>
      <c r="AD4" s="55"/>
      <c r="AE4" s="55">
        <v>13</v>
      </c>
      <c r="AF4" s="56"/>
      <c r="AG4" s="56">
        <v>14</v>
      </c>
      <c r="AH4" s="53"/>
      <c r="AI4" s="53">
        <v>15</v>
      </c>
      <c r="AJ4" s="48"/>
      <c r="AK4" s="48">
        <v>16</v>
      </c>
      <c r="AL4" s="54"/>
      <c r="AM4" s="54">
        <v>17</v>
      </c>
      <c r="AN4" s="45"/>
      <c r="AO4" s="45">
        <v>18</v>
      </c>
      <c r="AP4" s="55"/>
      <c r="AQ4" s="55">
        <v>19</v>
      </c>
      <c r="AR4" s="56"/>
      <c r="AS4" s="56">
        <v>20</v>
      </c>
      <c r="AT4" s="3"/>
    </row>
    <row r="5" spans="2:46" ht="12.75">
      <c r="B5" s="30"/>
      <c r="D5" s="4"/>
      <c r="E5" s="1" t="s">
        <v>0</v>
      </c>
      <c r="F5" s="127" t="str">
        <f>CONCATENATE(E6," gefur")</f>
        <v>Daði gefur</v>
      </c>
      <c r="G5" s="128"/>
      <c r="H5" s="129" t="str">
        <f>CONCATENATE(E7," gefur")</f>
        <v>Freyja gefur</v>
      </c>
      <c r="I5" s="130"/>
      <c r="J5" s="131" t="str">
        <f>CONCATENATE(E8," gefur")</f>
        <v>Svenni gefur</v>
      </c>
      <c r="K5" s="132"/>
      <c r="L5" s="123" t="str">
        <f>CONCATENATE(E9," gefur")</f>
        <v>Peter gefur</v>
      </c>
      <c r="M5" s="124"/>
      <c r="N5" s="133" t="str">
        <f>CONCATENATE(E10," gefur")</f>
        <v>Björg gefur</v>
      </c>
      <c r="O5" s="134"/>
      <c r="P5" s="135" t="str">
        <f>CONCATENATE(E11," gefur")</f>
        <v>Sigrún gefur</v>
      </c>
      <c r="Q5" s="136"/>
      <c r="R5" s="137" t="str">
        <f>CONCATENATE(E12," gefur")</f>
        <v>haukur gefur</v>
      </c>
      <c r="S5" s="138"/>
      <c r="T5" s="139" t="str">
        <f>CONCATENATE(E13," gefur")</f>
        <v>Skúli gefur</v>
      </c>
      <c r="U5" s="140"/>
      <c r="V5" s="121" t="str">
        <f>CONCATENATE(E14," gefur")</f>
        <v>Gaui gefur</v>
      </c>
      <c r="W5" s="122"/>
      <c r="X5" s="123" t="str">
        <f>CONCATENATE(E15," gefur")</f>
        <v>Zhaveh gefur</v>
      </c>
      <c r="Y5" s="124"/>
      <c r="Z5" s="125" t="str">
        <f>CONCATENATE(E16," gefur")</f>
        <v>Hawk gefur</v>
      </c>
      <c r="AA5" s="126"/>
      <c r="AB5" s="127" t="str">
        <f>CONCATENATE(E17," gefur")</f>
        <v>Helena gefur</v>
      </c>
      <c r="AC5" s="128"/>
      <c r="AD5" s="111" t="str">
        <f>CONCATENATE(E18," gefur")</f>
        <v>Geir gefur</v>
      </c>
      <c r="AE5" s="112"/>
      <c r="AF5" s="113" t="str">
        <f>CONCATENATE(E19," gefur")</f>
        <v>Ellen gefur</v>
      </c>
      <c r="AG5" s="114"/>
      <c r="AH5" s="121" t="str">
        <f>CONCATENATE(E20," gefur")</f>
        <v> gefur</v>
      </c>
      <c r="AI5" s="122"/>
      <c r="AJ5" s="123" t="str">
        <f>CONCATENATE(E21," gefur")</f>
        <v> gefur</v>
      </c>
      <c r="AK5" s="124"/>
      <c r="AL5" s="125" t="str">
        <f>CONCATENATE(E22," gefur")</f>
        <v> gefur</v>
      </c>
      <c r="AM5" s="126"/>
      <c r="AN5" s="127" t="str">
        <f>CONCATENATE(E23," gefur")</f>
        <v> gefur</v>
      </c>
      <c r="AO5" s="128"/>
      <c r="AP5" s="111" t="str">
        <f>CONCATENATE(E24," gefur")</f>
        <v> gefur</v>
      </c>
      <c r="AQ5" s="112"/>
      <c r="AR5" s="113" t="str">
        <f>CONCATENATE(E25," gefur")</f>
        <v> gefur</v>
      </c>
      <c r="AS5" s="114"/>
      <c r="AT5" s="44" t="s">
        <v>0</v>
      </c>
    </row>
    <row r="6" spans="2:46" ht="12.75">
      <c r="B6" s="30"/>
      <c r="C6">
        <v>1</v>
      </c>
      <c r="D6" s="20">
        <v>1</v>
      </c>
      <c r="E6" s="8" t="s">
        <v>22</v>
      </c>
      <c r="F6" s="7">
        <v>0</v>
      </c>
      <c r="G6" s="7">
        <v>0</v>
      </c>
      <c r="H6" s="1">
        <v>7</v>
      </c>
      <c r="I6" s="1">
        <v>8</v>
      </c>
      <c r="J6" s="1">
        <v>3</v>
      </c>
      <c r="K6" s="1">
        <v>3</v>
      </c>
      <c r="L6" s="1">
        <v>4</v>
      </c>
      <c r="M6" s="1">
        <v>6</v>
      </c>
      <c r="N6" s="1">
        <v>5</v>
      </c>
      <c r="O6" s="1">
        <v>7</v>
      </c>
      <c r="P6" s="1">
        <v>7</v>
      </c>
      <c r="Q6" s="1">
        <v>9.5</v>
      </c>
      <c r="R6" s="1">
        <v>3</v>
      </c>
      <c r="S6" s="1">
        <v>7</v>
      </c>
      <c r="T6" s="1">
        <v>8</v>
      </c>
      <c r="U6" s="1">
        <v>5</v>
      </c>
      <c r="V6" s="1">
        <v>3</v>
      </c>
      <c r="W6" s="1">
        <v>4</v>
      </c>
      <c r="X6" s="1">
        <v>7</v>
      </c>
      <c r="Y6" s="1">
        <v>8</v>
      </c>
      <c r="Z6" s="1">
        <v>8.5</v>
      </c>
      <c r="AA6" s="1">
        <v>6</v>
      </c>
      <c r="AB6" s="1">
        <v>7</v>
      </c>
      <c r="AC6" s="1">
        <v>7</v>
      </c>
      <c r="AD6" s="1">
        <v>2</v>
      </c>
      <c r="AE6" s="1">
        <v>3</v>
      </c>
      <c r="AF6" s="1">
        <v>7</v>
      </c>
      <c r="AG6" s="1">
        <v>6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8" t="str">
        <f aca="true" t="shared" si="0" ref="AT6:AT25">E6</f>
        <v>Daði</v>
      </c>
    </row>
    <row r="7" spans="2:46" ht="12.75">
      <c r="B7" s="30"/>
      <c r="C7">
        <v>2</v>
      </c>
      <c r="D7" s="21">
        <v>2</v>
      </c>
      <c r="E7" s="9" t="s">
        <v>23</v>
      </c>
      <c r="F7" s="1">
        <v>0</v>
      </c>
      <c r="G7" s="1">
        <v>1</v>
      </c>
      <c r="H7" s="7">
        <v>0</v>
      </c>
      <c r="I7" s="7">
        <v>0</v>
      </c>
      <c r="J7" s="1">
        <v>6</v>
      </c>
      <c r="K7" s="1">
        <v>4</v>
      </c>
      <c r="L7" s="1">
        <v>10</v>
      </c>
      <c r="M7" s="1">
        <v>5</v>
      </c>
      <c r="N7" s="1">
        <v>6</v>
      </c>
      <c r="O7" s="1">
        <v>2.5</v>
      </c>
      <c r="P7" s="1">
        <v>6</v>
      </c>
      <c r="Q7" s="1">
        <v>9.8</v>
      </c>
      <c r="R7" s="1">
        <v>1</v>
      </c>
      <c r="S7" s="1">
        <v>5</v>
      </c>
      <c r="T7" s="1">
        <v>4</v>
      </c>
      <c r="U7" s="1">
        <v>7.5</v>
      </c>
      <c r="V7" s="1">
        <v>5</v>
      </c>
      <c r="W7" s="1">
        <v>2.5</v>
      </c>
      <c r="X7" s="1">
        <v>4.5</v>
      </c>
      <c r="Y7" s="1">
        <v>7</v>
      </c>
      <c r="Z7" s="1">
        <v>6.5</v>
      </c>
      <c r="AA7" s="1">
        <v>8</v>
      </c>
      <c r="AB7" s="1">
        <v>5</v>
      </c>
      <c r="AC7" s="1">
        <v>8</v>
      </c>
      <c r="AD7" s="1">
        <v>3</v>
      </c>
      <c r="AE7" s="1">
        <v>1</v>
      </c>
      <c r="AF7" s="1">
        <v>5</v>
      </c>
      <c r="AG7" s="1">
        <v>9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9" t="str">
        <f t="shared" si="0"/>
        <v>Freyja</v>
      </c>
    </row>
    <row r="8" spans="2:46" ht="12.75">
      <c r="B8" s="30"/>
      <c r="C8">
        <v>3</v>
      </c>
      <c r="D8" s="22">
        <v>3</v>
      </c>
      <c r="E8" s="10" t="s">
        <v>11</v>
      </c>
      <c r="F8" s="1">
        <v>1</v>
      </c>
      <c r="G8" s="1">
        <v>1</v>
      </c>
      <c r="H8" s="1">
        <v>4</v>
      </c>
      <c r="I8" s="1">
        <v>6</v>
      </c>
      <c r="J8" s="7">
        <v>0</v>
      </c>
      <c r="K8" s="7">
        <v>0</v>
      </c>
      <c r="L8" s="1">
        <v>9</v>
      </c>
      <c r="M8" s="1">
        <v>6</v>
      </c>
      <c r="N8" s="1">
        <v>6</v>
      </c>
      <c r="O8" s="1">
        <v>10</v>
      </c>
      <c r="P8" s="1">
        <v>5</v>
      </c>
      <c r="Q8" s="1">
        <v>7</v>
      </c>
      <c r="R8" s="1">
        <v>5</v>
      </c>
      <c r="S8" s="1">
        <v>7</v>
      </c>
      <c r="T8" s="1">
        <v>7</v>
      </c>
      <c r="U8" s="1">
        <v>6</v>
      </c>
      <c r="V8" s="1">
        <v>4</v>
      </c>
      <c r="W8" s="1">
        <v>10</v>
      </c>
      <c r="X8" s="1">
        <v>7.5</v>
      </c>
      <c r="Y8" s="1">
        <v>7</v>
      </c>
      <c r="Z8" s="1">
        <v>5.5</v>
      </c>
      <c r="AA8" s="1">
        <v>5.5</v>
      </c>
      <c r="AB8" s="1">
        <v>4</v>
      </c>
      <c r="AC8" s="1">
        <v>9</v>
      </c>
      <c r="AD8" s="1">
        <v>2</v>
      </c>
      <c r="AE8" s="1">
        <v>0</v>
      </c>
      <c r="AF8" s="1">
        <v>8</v>
      </c>
      <c r="AG8" s="1">
        <v>10</v>
      </c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0" t="str">
        <f t="shared" si="0"/>
        <v>Svenni</v>
      </c>
    </row>
    <row r="9" spans="2:46" ht="12.75">
      <c r="B9" s="30"/>
      <c r="C9">
        <v>4</v>
      </c>
      <c r="D9" s="23">
        <v>4</v>
      </c>
      <c r="E9" s="11" t="s">
        <v>24</v>
      </c>
      <c r="F9" s="1">
        <v>1</v>
      </c>
      <c r="G9" s="1">
        <v>4</v>
      </c>
      <c r="H9" s="1">
        <v>7</v>
      </c>
      <c r="I9" s="1">
        <v>7</v>
      </c>
      <c r="J9" s="1">
        <v>5</v>
      </c>
      <c r="K9" s="1">
        <v>6</v>
      </c>
      <c r="L9" s="7">
        <v>0</v>
      </c>
      <c r="M9" s="7">
        <v>0</v>
      </c>
      <c r="N9" s="1">
        <v>8</v>
      </c>
      <c r="O9" s="1">
        <v>6.5</v>
      </c>
      <c r="P9" s="1">
        <v>5</v>
      </c>
      <c r="Q9" s="1">
        <v>7</v>
      </c>
      <c r="R9" s="1">
        <v>4</v>
      </c>
      <c r="S9" s="1">
        <v>6</v>
      </c>
      <c r="T9" s="1">
        <v>5</v>
      </c>
      <c r="U9" s="1">
        <v>5</v>
      </c>
      <c r="V9" s="1">
        <v>6.5</v>
      </c>
      <c r="W9" s="1">
        <v>7.5</v>
      </c>
      <c r="X9" s="1">
        <v>8</v>
      </c>
      <c r="Y9" s="1">
        <v>6</v>
      </c>
      <c r="Z9" s="1">
        <v>6</v>
      </c>
      <c r="AA9" s="1">
        <v>8.5</v>
      </c>
      <c r="AB9" s="1">
        <v>4</v>
      </c>
      <c r="AC9" s="1">
        <v>8.5</v>
      </c>
      <c r="AD9" s="1">
        <v>2</v>
      </c>
      <c r="AE9" s="1">
        <v>1</v>
      </c>
      <c r="AF9" s="1">
        <v>10</v>
      </c>
      <c r="AG9" s="1">
        <v>10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1" t="str">
        <f t="shared" si="0"/>
        <v>Peter</v>
      </c>
    </row>
    <row r="10" spans="2:46" ht="12.75">
      <c r="B10" s="30"/>
      <c r="C10">
        <v>5</v>
      </c>
      <c r="D10" s="24">
        <v>5</v>
      </c>
      <c r="E10" s="12" t="s">
        <v>8</v>
      </c>
      <c r="F10" s="1">
        <v>3</v>
      </c>
      <c r="G10" s="1">
        <v>0</v>
      </c>
      <c r="H10" s="1">
        <v>6</v>
      </c>
      <c r="I10" s="1">
        <v>3</v>
      </c>
      <c r="J10" s="1">
        <v>6</v>
      </c>
      <c r="K10" s="1">
        <v>8</v>
      </c>
      <c r="L10" s="1">
        <v>5</v>
      </c>
      <c r="M10" s="1">
        <v>9</v>
      </c>
      <c r="N10" s="7">
        <v>0</v>
      </c>
      <c r="O10" s="7">
        <v>0</v>
      </c>
      <c r="P10" s="1">
        <v>5</v>
      </c>
      <c r="Q10" s="1">
        <v>7</v>
      </c>
      <c r="R10" s="1">
        <v>3</v>
      </c>
      <c r="S10" s="1">
        <v>5</v>
      </c>
      <c r="T10" s="1">
        <v>5.5</v>
      </c>
      <c r="U10" s="1">
        <v>3.5</v>
      </c>
      <c r="V10" s="1">
        <v>9</v>
      </c>
      <c r="W10" s="1">
        <v>9.5</v>
      </c>
      <c r="X10" s="1">
        <v>6</v>
      </c>
      <c r="Y10" s="1">
        <v>4</v>
      </c>
      <c r="Z10" s="1">
        <v>9</v>
      </c>
      <c r="AA10" s="1">
        <v>9</v>
      </c>
      <c r="AB10" s="1">
        <v>8</v>
      </c>
      <c r="AC10" s="1">
        <v>6</v>
      </c>
      <c r="AD10" s="1">
        <v>4</v>
      </c>
      <c r="AE10" s="1">
        <v>0</v>
      </c>
      <c r="AF10" s="1">
        <v>10</v>
      </c>
      <c r="AG10" s="1">
        <v>9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2" t="str">
        <f t="shared" si="0"/>
        <v>Björg</v>
      </c>
    </row>
    <row r="11" spans="2:46" ht="12.75">
      <c r="B11" s="30"/>
      <c r="C11">
        <v>6</v>
      </c>
      <c r="D11" s="25">
        <v>6</v>
      </c>
      <c r="E11" s="13" t="s">
        <v>25</v>
      </c>
      <c r="F11" s="1">
        <v>7</v>
      </c>
      <c r="G11" s="1">
        <v>4</v>
      </c>
      <c r="H11" s="1">
        <v>9</v>
      </c>
      <c r="I11" s="1">
        <v>10</v>
      </c>
      <c r="J11" s="1">
        <v>7</v>
      </c>
      <c r="K11" s="1">
        <v>9</v>
      </c>
      <c r="L11" s="1">
        <v>4</v>
      </c>
      <c r="M11" s="1">
        <v>8</v>
      </c>
      <c r="N11" s="1">
        <v>3</v>
      </c>
      <c r="O11" s="1">
        <v>7</v>
      </c>
      <c r="P11" s="7">
        <v>0</v>
      </c>
      <c r="Q11" s="7">
        <v>0</v>
      </c>
      <c r="R11" s="1">
        <v>0</v>
      </c>
      <c r="S11" s="1">
        <v>5</v>
      </c>
      <c r="T11" s="1">
        <v>7.5</v>
      </c>
      <c r="U11" s="1">
        <v>3</v>
      </c>
      <c r="V11" s="1">
        <v>6</v>
      </c>
      <c r="W11" s="1">
        <v>6.5</v>
      </c>
      <c r="X11" s="1">
        <v>5</v>
      </c>
      <c r="Y11" s="1">
        <v>2</v>
      </c>
      <c r="Z11" s="1">
        <v>8.5</v>
      </c>
      <c r="AA11" s="1">
        <v>8</v>
      </c>
      <c r="AB11" s="1">
        <v>8</v>
      </c>
      <c r="AC11" s="1">
        <v>10</v>
      </c>
      <c r="AD11" s="1">
        <v>7</v>
      </c>
      <c r="AE11" s="1">
        <v>0</v>
      </c>
      <c r="AF11" s="1">
        <v>4</v>
      </c>
      <c r="AG11" s="1">
        <v>9</v>
      </c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3" t="str">
        <f t="shared" si="0"/>
        <v>Sigrún</v>
      </c>
    </row>
    <row r="12" spans="2:46" ht="12.75">
      <c r="B12" s="30"/>
      <c r="C12">
        <v>7</v>
      </c>
      <c r="D12" s="26">
        <v>7</v>
      </c>
      <c r="E12" s="14" t="s">
        <v>30</v>
      </c>
      <c r="F12" s="1">
        <v>1</v>
      </c>
      <c r="G12" s="1">
        <v>5</v>
      </c>
      <c r="H12" s="1">
        <v>1</v>
      </c>
      <c r="I12" s="1">
        <v>6</v>
      </c>
      <c r="J12" s="1">
        <v>7</v>
      </c>
      <c r="K12" s="1">
        <v>10</v>
      </c>
      <c r="L12" s="1">
        <v>2</v>
      </c>
      <c r="M12" s="1">
        <v>5</v>
      </c>
      <c r="N12" s="1">
        <v>6</v>
      </c>
      <c r="O12" s="1">
        <v>10</v>
      </c>
      <c r="P12" s="1">
        <v>7</v>
      </c>
      <c r="Q12" s="1">
        <v>8</v>
      </c>
      <c r="R12" s="7">
        <v>0</v>
      </c>
      <c r="S12" s="7">
        <v>0</v>
      </c>
      <c r="T12" s="1">
        <v>4</v>
      </c>
      <c r="U12" s="1">
        <v>2</v>
      </c>
      <c r="V12" s="1">
        <v>7</v>
      </c>
      <c r="W12" s="1">
        <v>8.5</v>
      </c>
      <c r="X12" s="1">
        <v>6</v>
      </c>
      <c r="Y12" s="1">
        <v>3</v>
      </c>
      <c r="Z12" s="1">
        <v>3</v>
      </c>
      <c r="AA12" s="1">
        <v>3</v>
      </c>
      <c r="AB12" s="1">
        <v>3</v>
      </c>
      <c r="AC12" s="1">
        <v>9</v>
      </c>
      <c r="AD12" s="1">
        <v>4</v>
      </c>
      <c r="AE12" s="1">
        <v>0</v>
      </c>
      <c r="AF12" s="1">
        <v>8</v>
      </c>
      <c r="AG12" s="1">
        <v>10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4" t="str">
        <f t="shared" si="0"/>
        <v>haukur</v>
      </c>
    </row>
    <row r="13" spans="2:46" ht="12.75">
      <c r="B13" s="30"/>
      <c r="C13">
        <v>8</v>
      </c>
      <c r="D13" s="27">
        <v>8</v>
      </c>
      <c r="E13" s="15" t="s">
        <v>21</v>
      </c>
      <c r="F13" s="1">
        <v>10</v>
      </c>
      <c r="G13" s="1">
        <v>9</v>
      </c>
      <c r="H13" s="1">
        <v>9</v>
      </c>
      <c r="I13" s="1">
        <v>8</v>
      </c>
      <c r="J13" s="1">
        <v>9</v>
      </c>
      <c r="K13" s="1">
        <v>10</v>
      </c>
      <c r="L13" s="1">
        <v>9</v>
      </c>
      <c r="M13" s="1">
        <v>7</v>
      </c>
      <c r="N13" s="1">
        <v>4</v>
      </c>
      <c r="O13" s="1">
        <v>10</v>
      </c>
      <c r="P13" s="1">
        <v>9</v>
      </c>
      <c r="Q13" s="1">
        <v>9</v>
      </c>
      <c r="R13" s="1">
        <v>2</v>
      </c>
      <c r="S13" s="1">
        <v>7</v>
      </c>
      <c r="T13" s="7">
        <v>0</v>
      </c>
      <c r="U13" s="7">
        <v>0</v>
      </c>
      <c r="V13" s="1">
        <v>5.5</v>
      </c>
      <c r="W13" s="1">
        <v>8</v>
      </c>
      <c r="X13" s="1">
        <v>6</v>
      </c>
      <c r="Y13" s="1">
        <v>7</v>
      </c>
      <c r="Z13" s="1">
        <v>7.5</v>
      </c>
      <c r="AA13" s="1">
        <v>6.5</v>
      </c>
      <c r="AB13" s="1">
        <v>7</v>
      </c>
      <c r="AC13" s="1">
        <v>9</v>
      </c>
      <c r="AD13" s="1">
        <v>8</v>
      </c>
      <c r="AE13" s="1">
        <v>2</v>
      </c>
      <c r="AF13" s="1">
        <v>3</v>
      </c>
      <c r="AG13" s="1">
        <v>10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5" t="str">
        <f t="shared" si="0"/>
        <v>Skúli</v>
      </c>
    </row>
    <row r="14" spans="2:46" ht="12.75">
      <c r="B14" s="30"/>
      <c r="C14">
        <v>9</v>
      </c>
      <c r="D14" s="28">
        <v>9</v>
      </c>
      <c r="E14" s="16" t="s">
        <v>5</v>
      </c>
      <c r="F14" s="1">
        <v>3</v>
      </c>
      <c r="G14" s="1">
        <v>1</v>
      </c>
      <c r="H14" s="1">
        <v>4</v>
      </c>
      <c r="I14" s="1">
        <v>6</v>
      </c>
      <c r="J14" s="1">
        <v>6</v>
      </c>
      <c r="K14" s="1">
        <v>10</v>
      </c>
      <c r="L14" s="1">
        <v>8</v>
      </c>
      <c r="M14" s="1">
        <v>6</v>
      </c>
      <c r="N14" s="1">
        <v>10</v>
      </c>
      <c r="O14" s="1">
        <v>10</v>
      </c>
      <c r="P14" s="1">
        <v>8.5</v>
      </c>
      <c r="Q14" s="1">
        <v>7</v>
      </c>
      <c r="R14" s="1">
        <v>5</v>
      </c>
      <c r="S14" s="1">
        <v>7</v>
      </c>
      <c r="T14" s="1">
        <v>8</v>
      </c>
      <c r="U14" s="1">
        <v>6</v>
      </c>
      <c r="V14" s="7">
        <v>0</v>
      </c>
      <c r="W14" s="7">
        <v>0</v>
      </c>
      <c r="X14" s="1">
        <v>6.5</v>
      </c>
      <c r="Y14" s="1">
        <v>7</v>
      </c>
      <c r="Z14" s="1">
        <v>9</v>
      </c>
      <c r="AA14" s="1">
        <v>5.5</v>
      </c>
      <c r="AB14" s="1">
        <v>4</v>
      </c>
      <c r="AC14" s="1">
        <v>9</v>
      </c>
      <c r="AD14" s="1">
        <v>3</v>
      </c>
      <c r="AE14" s="1">
        <v>0</v>
      </c>
      <c r="AF14" s="1">
        <v>5</v>
      </c>
      <c r="AG14" s="1">
        <v>10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6" t="str">
        <f t="shared" si="0"/>
        <v>Gaui</v>
      </c>
    </row>
    <row r="15" spans="2:46" ht="12.75">
      <c r="B15" s="30"/>
      <c r="C15">
        <v>10</v>
      </c>
      <c r="D15" s="23">
        <v>10</v>
      </c>
      <c r="E15" s="11" t="s">
        <v>27</v>
      </c>
      <c r="F15" s="1">
        <v>6</v>
      </c>
      <c r="G15" s="1">
        <v>7</v>
      </c>
      <c r="H15" s="1">
        <v>6</v>
      </c>
      <c r="I15" s="1">
        <v>7</v>
      </c>
      <c r="J15" s="1">
        <v>7</v>
      </c>
      <c r="K15" s="1">
        <v>4</v>
      </c>
      <c r="L15" s="1">
        <v>9</v>
      </c>
      <c r="M15" s="1">
        <v>7</v>
      </c>
      <c r="N15" s="1">
        <v>8</v>
      </c>
      <c r="O15" s="1">
        <v>6</v>
      </c>
      <c r="P15" s="1">
        <v>8</v>
      </c>
      <c r="Q15" s="1">
        <v>9.5</v>
      </c>
      <c r="R15" s="1">
        <v>5</v>
      </c>
      <c r="S15" s="1">
        <v>4</v>
      </c>
      <c r="T15" s="1">
        <v>7</v>
      </c>
      <c r="U15" s="1">
        <v>4</v>
      </c>
      <c r="V15" s="1">
        <v>6.5</v>
      </c>
      <c r="W15" s="1">
        <v>6</v>
      </c>
      <c r="X15" s="7">
        <v>0</v>
      </c>
      <c r="Y15" s="7">
        <v>0</v>
      </c>
      <c r="Z15" s="1">
        <v>9</v>
      </c>
      <c r="AA15" s="1">
        <v>9.5</v>
      </c>
      <c r="AB15" s="1">
        <v>9.5</v>
      </c>
      <c r="AC15" s="1">
        <v>8</v>
      </c>
      <c r="AD15" s="1">
        <v>6</v>
      </c>
      <c r="AE15" s="1">
        <v>1</v>
      </c>
      <c r="AF15" s="1">
        <v>6.5</v>
      </c>
      <c r="AG15" s="1">
        <v>9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1" t="str">
        <f t="shared" si="0"/>
        <v>Zhaveh</v>
      </c>
    </row>
    <row r="16" spans="2:46" ht="12.75">
      <c r="B16" s="30"/>
      <c r="C16">
        <v>11</v>
      </c>
      <c r="D16" s="35">
        <v>11</v>
      </c>
      <c r="E16" s="36" t="s">
        <v>28</v>
      </c>
      <c r="F16" s="1">
        <v>1</v>
      </c>
      <c r="G16" s="1">
        <v>2</v>
      </c>
      <c r="H16" s="1">
        <v>5</v>
      </c>
      <c r="I16" s="1">
        <v>3</v>
      </c>
      <c r="J16" s="1">
        <v>8</v>
      </c>
      <c r="K16" s="1">
        <v>8</v>
      </c>
      <c r="L16" s="1">
        <v>9</v>
      </c>
      <c r="M16" s="1">
        <v>8</v>
      </c>
      <c r="N16" s="1">
        <v>3</v>
      </c>
      <c r="O16" s="1">
        <v>10</v>
      </c>
      <c r="P16" s="1">
        <v>8</v>
      </c>
      <c r="Q16" s="1">
        <v>7</v>
      </c>
      <c r="R16" s="1">
        <v>6</v>
      </c>
      <c r="S16" s="1">
        <v>8</v>
      </c>
      <c r="T16" s="1">
        <v>7.5</v>
      </c>
      <c r="U16" s="1">
        <v>7.5</v>
      </c>
      <c r="V16" s="1">
        <v>5</v>
      </c>
      <c r="W16" s="1">
        <v>8</v>
      </c>
      <c r="X16" s="1">
        <v>8</v>
      </c>
      <c r="Y16" s="1">
        <v>8</v>
      </c>
      <c r="Z16" s="7">
        <v>0</v>
      </c>
      <c r="AA16" s="7">
        <v>0</v>
      </c>
      <c r="AB16" s="1">
        <v>5</v>
      </c>
      <c r="AC16" s="1">
        <v>6.5</v>
      </c>
      <c r="AD16" s="1">
        <v>1</v>
      </c>
      <c r="AE16" s="1">
        <v>0</v>
      </c>
      <c r="AF16" s="41">
        <v>8</v>
      </c>
      <c r="AG16" s="1">
        <v>10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1"/>
      <c r="AS16" s="1"/>
      <c r="AT16" s="17" t="str">
        <f t="shared" si="0"/>
        <v>Hawk</v>
      </c>
    </row>
    <row r="17" spans="2:46" ht="12.75">
      <c r="B17" s="30"/>
      <c r="C17">
        <v>12</v>
      </c>
      <c r="D17" s="20">
        <v>12</v>
      </c>
      <c r="E17" s="8" t="s">
        <v>1</v>
      </c>
      <c r="F17" s="1">
        <v>1</v>
      </c>
      <c r="G17" s="1">
        <v>9</v>
      </c>
      <c r="H17" s="1">
        <v>9</v>
      </c>
      <c r="I17" s="1">
        <v>8</v>
      </c>
      <c r="J17" s="1">
        <v>6</v>
      </c>
      <c r="K17" s="1">
        <v>10</v>
      </c>
      <c r="L17" s="1">
        <v>8</v>
      </c>
      <c r="M17" s="1">
        <v>7</v>
      </c>
      <c r="N17" s="1">
        <v>8</v>
      </c>
      <c r="O17" s="1">
        <v>10</v>
      </c>
      <c r="P17" s="1">
        <v>9.5</v>
      </c>
      <c r="Q17" s="1">
        <v>9</v>
      </c>
      <c r="R17" s="1">
        <v>4</v>
      </c>
      <c r="S17" s="1">
        <v>7</v>
      </c>
      <c r="T17" s="1">
        <v>6</v>
      </c>
      <c r="U17" s="1">
        <v>8</v>
      </c>
      <c r="V17" s="1">
        <v>6</v>
      </c>
      <c r="W17" s="1">
        <v>8</v>
      </c>
      <c r="X17" s="1">
        <v>8</v>
      </c>
      <c r="Y17" s="1">
        <v>7</v>
      </c>
      <c r="Z17" s="1">
        <v>9</v>
      </c>
      <c r="AA17" s="1">
        <v>6.5</v>
      </c>
      <c r="AB17" s="7">
        <v>0</v>
      </c>
      <c r="AC17" s="7">
        <v>0</v>
      </c>
      <c r="AD17" s="1">
        <v>0</v>
      </c>
      <c r="AE17" s="1">
        <v>2</v>
      </c>
      <c r="AF17" s="41">
        <v>9</v>
      </c>
      <c r="AG17" s="1">
        <v>10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1"/>
      <c r="AS17" s="1"/>
      <c r="AT17" s="19" t="str">
        <f t="shared" si="0"/>
        <v>Helena</v>
      </c>
    </row>
    <row r="18" spans="2:46" ht="12.75">
      <c r="B18" s="30"/>
      <c r="C18">
        <v>13</v>
      </c>
      <c r="D18" s="37">
        <v>13</v>
      </c>
      <c r="E18" s="38" t="s">
        <v>29</v>
      </c>
      <c r="F18" s="1">
        <v>1</v>
      </c>
      <c r="G18" s="1">
        <v>1</v>
      </c>
      <c r="H18" s="1">
        <v>8</v>
      </c>
      <c r="I18" s="1">
        <v>6</v>
      </c>
      <c r="J18" s="1">
        <v>1</v>
      </c>
      <c r="K18" s="1">
        <v>1</v>
      </c>
      <c r="L18" s="1">
        <v>3</v>
      </c>
      <c r="M18" s="1">
        <v>9</v>
      </c>
      <c r="N18" s="1">
        <v>0</v>
      </c>
      <c r="O18" s="1">
        <v>0</v>
      </c>
      <c r="P18" s="1">
        <v>8</v>
      </c>
      <c r="Q18" s="1">
        <v>7</v>
      </c>
      <c r="R18" s="1">
        <v>4</v>
      </c>
      <c r="S18" s="1">
        <v>5</v>
      </c>
      <c r="T18" s="1">
        <v>4</v>
      </c>
      <c r="U18" s="1">
        <v>7</v>
      </c>
      <c r="V18" s="1">
        <v>1</v>
      </c>
      <c r="W18" s="1">
        <v>4.5</v>
      </c>
      <c r="X18" s="1">
        <v>9</v>
      </c>
      <c r="Y18" s="1">
        <v>7</v>
      </c>
      <c r="Z18" s="1">
        <v>8</v>
      </c>
      <c r="AA18" s="1">
        <v>8</v>
      </c>
      <c r="AB18" s="1">
        <v>9</v>
      </c>
      <c r="AC18" s="1">
        <v>4</v>
      </c>
      <c r="AD18" s="7">
        <v>0</v>
      </c>
      <c r="AE18" s="7">
        <v>0</v>
      </c>
      <c r="AF18" s="41">
        <v>9</v>
      </c>
      <c r="AG18" s="1">
        <v>9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1"/>
      <c r="AS18" s="1"/>
      <c r="AT18" s="38" t="str">
        <f t="shared" si="0"/>
        <v>Geir</v>
      </c>
    </row>
    <row r="19" spans="2:46" ht="12.75">
      <c r="B19" s="30"/>
      <c r="C19">
        <v>14</v>
      </c>
      <c r="D19" s="87">
        <v>14</v>
      </c>
      <c r="E19" s="88" t="s">
        <v>6</v>
      </c>
      <c r="F19" s="1">
        <v>1</v>
      </c>
      <c r="G19" s="1">
        <v>10</v>
      </c>
      <c r="H19" s="1">
        <v>6</v>
      </c>
      <c r="I19" s="1">
        <v>9</v>
      </c>
      <c r="J19" s="1">
        <v>3</v>
      </c>
      <c r="K19" s="1">
        <v>0</v>
      </c>
      <c r="L19" s="1">
        <v>6</v>
      </c>
      <c r="M19" s="1">
        <v>9</v>
      </c>
      <c r="N19" s="1">
        <v>7</v>
      </c>
      <c r="O19" s="1">
        <v>8</v>
      </c>
      <c r="P19" s="1">
        <v>7</v>
      </c>
      <c r="Q19" s="1">
        <v>8</v>
      </c>
      <c r="R19" s="1">
        <v>4</v>
      </c>
      <c r="S19" s="1">
        <v>6</v>
      </c>
      <c r="T19" s="1">
        <v>6</v>
      </c>
      <c r="U19" s="1">
        <v>5</v>
      </c>
      <c r="V19" s="1">
        <v>7</v>
      </c>
      <c r="W19" s="1">
        <v>0</v>
      </c>
      <c r="X19" s="1">
        <v>7.5</v>
      </c>
      <c r="Y19" s="1">
        <v>6</v>
      </c>
      <c r="Z19" s="1">
        <v>6.5</v>
      </c>
      <c r="AA19" s="1">
        <v>8.5</v>
      </c>
      <c r="AB19" s="1">
        <v>10</v>
      </c>
      <c r="AC19" s="1">
        <v>5.5</v>
      </c>
      <c r="AD19" s="1">
        <v>0</v>
      </c>
      <c r="AE19" s="1">
        <v>2</v>
      </c>
      <c r="AF19" s="7">
        <v>0</v>
      </c>
      <c r="AG19" s="7"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88" t="str">
        <f t="shared" si="0"/>
        <v>Ellen</v>
      </c>
    </row>
    <row r="20" spans="2:46" ht="12.75">
      <c r="B20" s="30"/>
      <c r="C20">
        <v>15</v>
      </c>
      <c r="D20" s="28">
        <v>15</v>
      </c>
      <c r="E20" s="1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7">
        <v>0</v>
      </c>
      <c r="AI20" s="7">
        <v>0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6">
        <f t="shared" si="0"/>
        <v>0</v>
      </c>
    </row>
    <row r="21" spans="2:46" ht="12.75">
      <c r="B21" s="30"/>
      <c r="C21">
        <v>16</v>
      </c>
      <c r="D21" s="91">
        <v>16</v>
      </c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7">
        <v>0</v>
      </c>
      <c r="AK21" s="7">
        <v>0</v>
      </c>
      <c r="AL21" s="1"/>
      <c r="AM21" s="1"/>
      <c r="AN21" s="1"/>
      <c r="AO21" s="1"/>
      <c r="AP21" s="1"/>
      <c r="AQ21" s="1"/>
      <c r="AR21" s="1"/>
      <c r="AS21" s="1"/>
      <c r="AT21" s="19">
        <f t="shared" si="0"/>
        <v>0</v>
      </c>
    </row>
    <row r="22" spans="2:46" ht="12.75">
      <c r="B22" s="30"/>
      <c r="C22">
        <v>17</v>
      </c>
      <c r="D22" s="20">
        <v>17</v>
      </c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1"/>
      <c r="AH22" s="1"/>
      <c r="AI22" s="1"/>
      <c r="AJ22" s="1"/>
      <c r="AK22" s="1"/>
      <c r="AL22" s="7">
        <v>0</v>
      </c>
      <c r="AM22" s="7">
        <v>0</v>
      </c>
      <c r="AN22" s="1"/>
      <c r="AO22" s="1"/>
      <c r="AP22" s="1"/>
      <c r="AQ22" s="1"/>
      <c r="AR22" s="41"/>
      <c r="AS22" s="1"/>
      <c r="AT22" s="8">
        <f t="shared" si="0"/>
        <v>0</v>
      </c>
    </row>
    <row r="23" spans="2:46" ht="12.75">
      <c r="B23" s="30"/>
      <c r="C23">
        <v>18</v>
      </c>
      <c r="D23" s="27">
        <v>18</v>
      </c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1"/>
      <c r="AH23" s="1"/>
      <c r="AI23" s="1"/>
      <c r="AJ23" s="1"/>
      <c r="AK23" s="1"/>
      <c r="AL23" s="1"/>
      <c r="AM23" s="1"/>
      <c r="AN23" s="7">
        <v>0</v>
      </c>
      <c r="AO23" s="7">
        <v>0</v>
      </c>
      <c r="AP23" s="1"/>
      <c r="AQ23" s="1"/>
      <c r="AR23" s="41"/>
      <c r="AS23" s="1"/>
      <c r="AT23" s="15">
        <f t="shared" si="0"/>
        <v>0</v>
      </c>
    </row>
    <row r="24" spans="2:46" ht="12.75">
      <c r="B24" s="30"/>
      <c r="C24">
        <v>19</v>
      </c>
      <c r="D24" s="39">
        <v>19</v>
      </c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1"/>
      <c r="AH24" s="1"/>
      <c r="AI24" s="1"/>
      <c r="AJ24" s="1"/>
      <c r="AK24" s="1"/>
      <c r="AL24" s="1"/>
      <c r="AM24" s="1"/>
      <c r="AN24" s="1"/>
      <c r="AO24" s="1"/>
      <c r="AP24" s="7">
        <v>0</v>
      </c>
      <c r="AQ24" s="7">
        <v>0</v>
      </c>
      <c r="AR24" s="41"/>
      <c r="AS24" s="1"/>
      <c r="AT24" s="40">
        <f t="shared" si="0"/>
        <v>0</v>
      </c>
    </row>
    <row r="25" spans="2:46" ht="12.75">
      <c r="B25" s="30"/>
      <c r="C25">
        <v>20</v>
      </c>
      <c r="D25" s="91">
        <v>20</v>
      </c>
      <c r="E25" s="1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7">
        <v>0</v>
      </c>
      <c r="AS25" s="7">
        <v>0</v>
      </c>
      <c r="AT25" s="19">
        <f t="shared" si="0"/>
        <v>0</v>
      </c>
    </row>
    <row r="26" spans="2:46" ht="12.75">
      <c r="B26" s="30"/>
      <c r="D26" s="89" t="s">
        <v>13</v>
      </c>
      <c r="E26" s="43"/>
      <c r="F26" s="43">
        <f>SUM(F6:F25)</f>
        <v>36</v>
      </c>
      <c r="G26" s="43">
        <f>SUM(G6:G25)</f>
        <v>54</v>
      </c>
      <c r="H26" s="43">
        <f>SUM(H6:H25)</f>
        <v>81</v>
      </c>
      <c r="I26" s="43">
        <f aca="true" t="shared" si="1" ref="I26:AG26">SUM(I6:I25)</f>
        <v>87</v>
      </c>
      <c r="J26" s="43">
        <f t="shared" si="1"/>
        <v>74</v>
      </c>
      <c r="K26" s="43">
        <f t="shared" si="1"/>
        <v>83</v>
      </c>
      <c r="L26" s="43">
        <f t="shared" si="1"/>
        <v>86</v>
      </c>
      <c r="M26" s="43">
        <f t="shared" si="1"/>
        <v>92</v>
      </c>
      <c r="N26" s="43">
        <f t="shared" si="1"/>
        <v>74</v>
      </c>
      <c r="O26" s="43">
        <f t="shared" si="1"/>
        <v>97</v>
      </c>
      <c r="P26" s="43">
        <f t="shared" si="1"/>
        <v>93</v>
      </c>
      <c r="Q26" s="43">
        <f t="shared" si="1"/>
        <v>104.8</v>
      </c>
      <c r="R26" s="43">
        <f t="shared" si="1"/>
        <v>46</v>
      </c>
      <c r="S26" s="43">
        <f t="shared" si="1"/>
        <v>79</v>
      </c>
      <c r="T26" s="43">
        <f t="shared" si="1"/>
        <v>79.5</v>
      </c>
      <c r="U26" s="43">
        <f t="shared" si="1"/>
        <v>69.5</v>
      </c>
      <c r="V26" s="43">
        <f t="shared" si="1"/>
        <v>71.5</v>
      </c>
      <c r="W26" s="43">
        <f t="shared" si="1"/>
        <v>83</v>
      </c>
      <c r="X26" s="43">
        <f t="shared" si="1"/>
        <v>89</v>
      </c>
      <c r="Y26" s="43">
        <f t="shared" si="1"/>
        <v>79</v>
      </c>
      <c r="Z26" s="43">
        <f t="shared" si="1"/>
        <v>96</v>
      </c>
      <c r="AA26" s="43">
        <f t="shared" si="1"/>
        <v>92.5</v>
      </c>
      <c r="AB26" s="43">
        <f t="shared" si="1"/>
        <v>83.5</v>
      </c>
      <c r="AC26" s="43">
        <f t="shared" si="1"/>
        <v>99.5</v>
      </c>
      <c r="AD26" s="43">
        <f t="shared" si="1"/>
        <v>42</v>
      </c>
      <c r="AE26" s="43">
        <f t="shared" si="1"/>
        <v>12</v>
      </c>
      <c r="AF26" s="43">
        <f t="shared" si="1"/>
        <v>92.5</v>
      </c>
      <c r="AG26" s="43">
        <f t="shared" si="1"/>
        <v>121</v>
      </c>
      <c r="AH26" s="43">
        <f aca="true" t="shared" si="2" ref="AH26:AS26">SUM(AH6:AH25)</f>
        <v>0</v>
      </c>
      <c r="AI26" s="43">
        <f t="shared" si="2"/>
        <v>0</v>
      </c>
      <c r="AJ26" s="43">
        <f t="shared" si="2"/>
        <v>0</v>
      </c>
      <c r="AK26" s="43">
        <f t="shared" si="2"/>
        <v>0</v>
      </c>
      <c r="AL26" s="43">
        <f t="shared" si="2"/>
        <v>0</v>
      </c>
      <c r="AM26" s="43">
        <f t="shared" si="2"/>
        <v>0</v>
      </c>
      <c r="AN26" s="43">
        <f t="shared" si="2"/>
        <v>0</v>
      </c>
      <c r="AO26" s="43">
        <f t="shared" si="2"/>
        <v>0</v>
      </c>
      <c r="AP26" s="43">
        <f t="shared" si="2"/>
        <v>0</v>
      </c>
      <c r="AQ26" s="43">
        <f t="shared" si="2"/>
        <v>0</v>
      </c>
      <c r="AR26" s="43">
        <f t="shared" si="2"/>
        <v>0</v>
      </c>
      <c r="AS26" s="43">
        <f t="shared" si="2"/>
        <v>0</v>
      </c>
      <c r="AT26" s="90"/>
    </row>
    <row r="27" spans="2:46" ht="13.5" thickBot="1">
      <c r="B27" s="30"/>
      <c r="D27" s="29" t="s">
        <v>15</v>
      </c>
      <c r="E27" s="18"/>
      <c r="F27" s="103">
        <f>SUM(F26:G26)</f>
        <v>90</v>
      </c>
      <c r="G27" s="104"/>
      <c r="H27" s="103">
        <f>SUM(H26:I26)</f>
        <v>168</v>
      </c>
      <c r="I27" s="104"/>
      <c r="J27" s="103">
        <f>SUM(J26:K26)</f>
        <v>157</v>
      </c>
      <c r="K27" s="104"/>
      <c r="L27" s="103">
        <f>SUM(L26:M26)</f>
        <v>178</v>
      </c>
      <c r="M27" s="104"/>
      <c r="N27" s="103">
        <f>SUM(N26:O26)</f>
        <v>171</v>
      </c>
      <c r="O27" s="104"/>
      <c r="P27" s="103">
        <f>SUM(P26:Q26)</f>
        <v>197.8</v>
      </c>
      <c r="Q27" s="104"/>
      <c r="R27" s="103">
        <f>SUM(R26:S26)</f>
        <v>125</v>
      </c>
      <c r="S27" s="104"/>
      <c r="T27" s="103">
        <f>SUM(T26:U26)</f>
        <v>149</v>
      </c>
      <c r="U27" s="104"/>
      <c r="V27" s="103">
        <f>SUM(V26:W26)</f>
        <v>154.5</v>
      </c>
      <c r="W27" s="104"/>
      <c r="X27" s="103">
        <f>SUM(X26:Y26)</f>
        <v>168</v>
      </c>
      <c r="Y27" s="104"/>
      <c r="Z27" s="103">
        <f>SUM(Z26:AA26)</f>
        <v>188.5</v>
      </c>
      <c r="AA27" s="104"/>
      <c r="AB27" s="103">
        <f>SUM(AB26:AC26)</f>
        <v>183</v>
      </c>
      <c r="AC27" s="104"/>
      <c r="AD27" s="103">
        <f>SUM(AD26:AE26)</f>
        <v>54</v>
      </c>
      <c r="AE27" s="104"/>
      <c r="AF27" s="103">
        <f>SUM(AF26:AG26)</f>
        <v>213.5</v>
      </c>
      <c r="AG27" s="104"/>
      <c r="AH27" s="103">
        <f>SUM(AH26:AI26)</f>
        <v>0</v>
      </c>
      <c r="AI27" s="104"/>
      <c r="AJ27" s="103">
        <f>SUM(AJ26:AK26)</f>
        <v>0</v>
      </c>
      <c r="AK27" s="104"/>
      <c r="AL27" s="103">
        <f>SUM(AL26:AM26)</f>
        <v>0</v>
      </c>
      <c r="AM27" s="104"/>
      <c r="AN27" s="103">
        <f>SUM(AN26:AO26)</f>
        <v>0</v>
      </c>
      <c r="AO27" s="104"/>
      <c r="AP27" s="103">
        <f>SUM(AP26:AQ26)</f>
        <v>0</v>
      </c>
      <c r="AQ27" s="104"/>
      <c r="AR27" s="103">
        <f>SUM(AR26:AS26)</f>
        <v>0</v>
      </c>
      <c r="AS27" s="104"/>
      <c r="AT27" s="42"/>
    </row>
    <row r="28" spans="2:37" ht="12.75">
      <c r="B28" s="30"/>
      <c r="AF28" s="34"/>
      <c r="AK28" s="31"/>
    </row>
    <row r="29" spans="2:37" ht="12.75">
      <c r="B29" s="30"/>
      <c r="AF29" s="34"/>
      <c r="AK29" s="31"/>
    </row>
    <row r="30" spans="2:37" ht="12.75">
      <c r="B30" s="30"/>
      <c r="AF30" s="34"/>
      <c r="AK30" s="31"/>
    </row>
    <row r="31" spans="2:37" ht="12.75">
      <c r="B31" s="30"/>
      <c r="AF31" s="34"/>
      <c r="AK31" s="31"/>
    </row>
    <row r="32" spans="2:37" ht="12.75">
      <c r="B32" s="30"/>
      <c r="AF32" s="34"/>
      <c r="AK32" s="31"/>
    </row>
    <row r="33" spans="2:37" ht="12.75">
      <c r="B33" s="30"/>
      <c r="AF33" s="34"/>
      <c r="AK33" s="31"/>
    </row>
    <row r="34" spans="2:42" ht="13.5" thickBot="1">
      <c r="B34" s="31"/>
      <c r="C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1"/>
      <c r="AL34" s="34"/>
      <c r="AM34" s="34"/>
      <c r="AN34" s="34"/>
      <c r="AO34" s="34"/>
      <c r="AP34" s="34"/>
    </row>
    <row r="35" spans="2:37" ht="12.75">
      <c r="B35" s="31"/>
      <c r="D35" s="92" t="s">
        <v>3</v>
      </c>
      <c r="E35" s="93" t="s">
        <v>0</v>
      </c>
      <c r="F35" s="93" t="s">
        <v>16</v>
      </c>
      <c r="G35" s="93" t="s">
        <v>17</v>
      </c>
      <c r="H35" s="94" t="s">
        <v>18</v>
      </c>
      <c r="AK35" s="31"/>
    </row>
    <row r="36" spans="2:37" ht="12.75">
      <c r="B36" s="31"/>
      <c r="D36" s="57">
        <v>1</v>
      </c>
      <c r="E36" s="8" t="str">
        <f aca="true" t="shared" si="3" ref="E36:E55">E6</f>
        <v>Daði</v>
      </c>
      <c r="F36" s="1">
        <f>SUM(F6,H6,J6,L6,N6,P6,R6,T6,V6,X6,Z6,AB6,AD6,AF6,AH6,AJ6,AL6,AN6,AP6,AR6)</f>
        <v>71.5</v>
      </c>
      <c r="G36" s="1">
        <f>SUM(G6,I6,K6,M6,O6,Q6,S6,U6,W6,Y6,AA6,AC6,AE6,AG6,AI6,AK6,AM6,AO6,AQ6,AS6)</f>
        <v>79.5</v>
      </c>
      <c r="H36" s="5">
        <f>SUM(F36:G36)</f>
        <v>151</v>
      </c>
      <c r="AK36" s="31"/>
    </row>
    <row r="37" spans="2:37" ht="12.75">
      <c r="B37" s="31"/>
      <c r="D37" s="58">
        <v>2</v>
      </c>
      <c r="E37" s="9" t="str">
        <f t="shared" si="3"/>
        <v>Freyja</v>
      </c>
      <c r="F37" s="1">
        <f>SUM(F7,H7,J7,L7,N7,P7,R7,T7,V7,X7,Z7,AB7,AD7,AF7,AH7,AJ7,AL7,AN7,AP7,AR7)</f>
        <v>62</v>
      </c>
      <c r="G37" s="1">
        <f aca="true" t="shared" si="4" ref="G37:G55">SUM(G7,I7,K7,M7,O7,Q7,S7,U7,W7,Y7,AA7,AC7,AE7,AG7,AI7,AK7,AM7,AO7,AQ7,AS7)</f>
        <v>70.3</v>
      </c>
      <c r="H37" s="5">
        <f aca="true" t="shared" si="5" ref="H37:H55">SUM(F37:G37)</f>
        <v>132.3</v>
      </c>
      <c r="AK37" s="31"/>
    </row>
    <row r="38" spans="2:37" ht="12.75">
      <c r="B38" s="31"/>
      <c r="D38" s="59">
        <v>3</v>
      </c>
      <c r="E38" s="10" t="str">
        <f t="shared" si="3"/>
        <v>Svenni</v>
      </c>
      <c r="F38" s="1">
        <f aca="true" t="shared" si="6" ref="F38:F55">SUM(F8,H8,J8,L8,N8,P8,R8,T8,V8,X8,Z8,AB8,AD8,AF8,AH8,AJ8,AL8,AN8,AP8,AR8)</f>
        <v>68</v>
      </c>
      <c r="G38" s="1">
        <f t="shared" si="4"/>
        <v>84.5</v>
      </c>
      <c r="H38" s="5">
        <f t="shared" si="5"/>
        <v>152.5</v>
      </c>
      <c r="I38" s="34"/>
      <c r="J38" s="34"/>
      <c r="K38" s="34"/>
      <c r="L38" s="34"/>
      <c r="M38" s="34"/>
      <c r="N38" s="34"/>
      <c r="O38" s="34"/>
      <c r="P38" s="34"/>
      <c r="Q38" s="34"/>
      <c r="S38" s="69"/>
      <c r="AK38" s="31"/>
    </row>
    <row r="39" spans="2:37" ht="12.75">
      <c r="B39" s="31"/>
      <c r="D39" s="60">
        <v>4</v>
      </c>
      <c r="E39" s="11" t="str">
        <f t="shared" si="3"/>
        <v>Peter</v>
      </c>
      <c r="F39" s="1">
        <f t="shared" si="6"/>
        <v>71.5</v>
      </c>
      <c r="G39" s="1">
        <f t="shared" si="4"/>
        <v>83</v>
      </c>
      <c r="H39" s="5">
        <f t="shared" si="5"/>
        <v>154.5</v>
      </c>
      <c r="I39" s="34"/>
      <c r="J39" s="34"/>
      <c r="K39" s="34"/>
      <c r="L39" s="34"/>
      <c r="M39" s="34"/>
      <c r="N39" s="34"/>
      <c r="O39" s="34"/>
      <c r="P39" s="34"/>
      <c r="Q39" s="34"/>
      <c r="S39" s="69"/>
      <c r="V39" s="32"/>
      <c r="AK39" s="31"/>
    </row>
    <row r="40" spans="2:37" ht="12.75">
      <c r="B40" s="31"/>
      <c r="C40" s="31"/>
      <c r="D40" s="61">
        <v>5</v>
      </c>
      <c r="E40" s="12" t="str">
        <f t="shared" si="3"/>
        <v>Björg</v>
      </c>
      <c r="F40" s="1">
        <f t="shared" si="6"/>
        <v>79.5</v>
      </c>
      <c r="G40" s="1">
        <f t="shared" si="4"/>
        <v>73</v>
      </c>
      <c r="H40" s="5">
        <f t="shared" si="5"/>
        <v>152.5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86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4:19" ht="12.75">
      <c r="D41" s="62">
        <v>6</v>
      </c>
      <c r="E41" s="13" t="str">
        <f t="shared" si="3"/>
        <v>Sigrún</v>
      </c>
      <c r="F41" s="1">
        <f t="shared" si="6"/>
        <v>76</v>
      </c>
      <c r="G41" s="1">
        <f t="shared" si="4"/>
        <v>81.5</v>
      </c>
      <c r="H41" s="5">
        <f t="shared" si="5"/>
        <v>157.5</v>
      </c>
      <c r="I41" s="34"/>
      <c r="J41" s="34"/>
      <c r="K41" s="34"/>
      <c r="L41" s="34"/>
      <c r="M41" s="34"/>
      <c r="N41" s="34"/>
      <c r="O41" s="34"/>
      <c r="P41" s="34"/>
      <c r="Q41" s="34"/>
      <c r="S41" s="69"/>
    </row>
    <row r="42" spans="4:19" ht="12.75">
      <c r="D42" s="63">
        <v>7</v>
      </c>
      <c r="E42" s="14" t="str">
        <f t="shared" si="3"/>
        <v>haukur</v>
      </c>
      <c r="F42" s="1">
        <f t="shared" si="6"/>
        <v>59</v>
      </c>
      <c r="G42" s="1">
        <f t="shared" si="4"/>
        <v>79.5</v>
      </c>
      <c r="H42" s="5">
        <f t="shared" si="5"/>
        <v>138.5</v>
      </c>
      <c r="I42" s="34"/>
      <c r="J42" s="34"/>
      <c r="K42" s="34"/>
      <c r="L42" s="34"/>
      <c r="M42" s="34"/>
      <c r="N42" s="34"/>
      <c r="O42" s="34"/>
      <c r="P42" s="34"/>
      <c r="Q42" s="34"/>
      <c r="S42" s="69"/>
    </row>
    <row r="43" spans="4:19" ht="12.75">
      <c r="D43" s="64">
        <v>8</v>
      </c>
      <c r="E43" s="15" t="str">
        <f t="shared" si="3"/>
        <v>Skúli</v>
      </c>
      <c r="F43" s="1">
        <f t="shared" si="6"/>
        <v>89</v>
      </c>
      <c r="G43" s="1">
        <f t="shared" si="4"/>
        <v>102.5</v>
      </c>
      <c r="H43" s="5">
        <f t="shared" si="5"/>
        <v>191.5</v>
      </c>
      <c r="I43" s="34"/>
      <c r="J43" s="34"/>
      <c r="K43" s="34"/>
      <c r="L43" s="34"/>
      <c r="M43" s="34"/>
      <c r="N43" s="34"/>
      <c r="O43" s="34"/>
      <c r="P43" s="34"/>
      <c r="Q43" s="34"/>
      <c r="S43" s="69"/>
    </row>
    <row r="44" spans="4:19" ht="12.75">
      <c r="D44" s="65">
        <v>9</v>
      </c>
      <c r="E44" s="16" t="str">
        <f t="shared" si="3"/>
        <v>Gaui</v>
      </c>
      <c r="F44" s="1">
        <f t="shared" si="6"/>
        <v>80</v>
      </c>
      <c r="G44" s="1">
        <f t="shared" si="4"/>
        <v>84.5</v>
      </c>
      <c r="H44" s="5">
        <f t="shared" si="5"/>
        <v>164.5</v>
      </c>
      <c r="S44" s="69"/>
    </row>
    <row r="45" spans="4:19" ht="12.75">
      <c r="D45" s="60">
        <v>10</v>
      </c>
      <c r="E45" s="11" t="str">
        <f t="shared" si="3"/>
        <v>Zhaveh</v>
      </c>
      <c r="F45" s="1">
        <f t="shared" si="6"/>
        <v>93.5</v>
      </c>
      <c r="G45" s="1">
        <f t="shared" si="4"/>
        <v>82</v>
      </c>
      <c r="H45" s="5">
        <f t="shared" si="5"/>
        <v>175.5</v>
      </c>
      <c r="S45" s="69"/>
    </row>
    <row r="46" spans="4:19" ht="12.75">
      <c r="D46" s="66">
        <v>11</v>
      </c>
      <c r="E46" s="36" t="str">
        <f t="shared" si="3"/>
        <v>Hawk</v>
      </c>
      <c r="F46" s="1">
        <f t="shared" si="6"/>
        <v>74.5</v>
      </c>
      <c r="G46" s="1">
        <f t="shared" si="4"/>
        <v>86</v>
      </c>
      <c r="H46" s="5">
        <f t="shared" si="5"/>
        <v>160.5</v>
      </c>
      <c r="S46" s="69"/>
    </row>
    <row r="47" spans="4:19" ht="12.75">
      <c r="D47" s="57">
        <v>12</v>
      </c>
      <c r="E47" s="8" t="str">
        <f t="shared" si="3"/>
        <v>Helena</v>
      </c>
      <c r="F47" s="1">
        <f t="shared" si="6"/>
        <v>83.5</v>
      </c>
      <c r="G47" s="1">
        <f t="shared" si="4"/>
        <v>101.5</v>
      </c>
      <c r="H47" s="5">
        <f t="shared" si="5"/>
        <v>185</v>
      </c>
      <c r="S47" s="69"/>
    </row>
    <row r="48" spans="4:19" ht="12.75">
      <c r="D48" s="67">
        <v>13</v>
      </c>
      <c r="E48" s="38" t="str">
        <f t="shared" si="3"/>
        <v>Geir</v>
      </c>
      <c r="F48" s="1">
        <f t="shared" si="6"/>
        <v>65</v>
      </c>
      <c r="G48" s="1">
        <f t="shared" si="4"/>
        <v>68.5</v>
      </c>
      <c r="H48" s="5">
        <f t="shared" si="5"/>
        <v>133.5</v>
      </c>
      <c r="S48" s="69"/>
    </row>
    <row r="49" spans="4:8" ht="12.75">
      <c r="D49" s="95">
        <v>14</v>
      </c>
      <c r="E49" s="40" t="str">
        <f t="shared" si="3"/>
        <v>Ellen</v>
      </c>
      <c r="F49" s="1">
        <f t="shared" si="6"/>
        <v>71</v>
      </c>
      <c r="G49" s="1">
        <f t="shared" si="4"/>
        <v>77</v>
      </c>
      <c r="H49" s="5">
        <f t="shared" si="5"/>
        <v>148</v>
      </c>
    </row>
    <row r="50" spans="4:8" ht="12.75">
      <c r="D50" s="65">
        <v>15</v>
      </c>
      <c r="E50" s="40">
        <f t="shared" si="3"/>
        <v>0</v>
      </c>
      <c r="F50" s="1">
        <f t="shared" si="6"/>
        <v>0</v>
      </c>
      <c r="G50" s="1">
        <f t="shared" si="4"/>
        <v>0</v>
      </c>
      <c r="H50" s="5">
        <f t="shared" si="5"/>
        <v>0</v>
      </c>
    </row>
    <row r="51" spans="4:8" ht="12.75">
      <c r="D51" s="96">
        <v>16</v>
      </c>
      <c r="E51" s="40">
        <f t="shared" si="3"/>
        <v>0</v>
      </c>
      <c r="F51" s="1">
        <f t="shared" si="6"/>
        <v>0</v>
      </c>
      <c r="G51" s="1">
        <f t="shared" si="4"/>
        <v>0</v>
      </c>
      <c r="H51" s="5">
        <f t="shared" si="5"/>
        <v>0</v>
      </c>
    </row>
    <row r="52" spans="4:8" ht="12.75">
      <c r="D52" s="57">
        <v>17</v>
      </c>
      <c r="E52" s="40">
        <f t="shared" si="3"/>
        <v>0</v>
      </c>
      <c r="F52" s="1">
        <f t="shared" si="6"/>
        <v>0</v>
      </c>
      <c r="G52" s="1">
        <f t="shared" si="4"/>
        <v>0</v>
      </c>
      <c r="H52" s="5">
        <f t="shared" si="5"/>
        <v>0</v>
      </c>
    </row>
    <row r="53" spans="4:8" ht="12.75">
      <c r="D53" s="64">
        <v>18</v>
      </c>
      <c r="E53" s="40">
        <f t="shared" si="3"/>
        <v>0</v>
      </c>
      <c r="F53" s="1">
        <f t="shared" si="6"/>
        <v>0</v>
      </c>
      <c r="G53" s="1">
        <f t="shared" si="4"/>
        <v>0</v>
      </c>
      <c r="H53" s="5">
        <f t="shared" si="5"/>
        <v>0</v>
      </c>
    </row>
    <row r="54" spans="4:8" ht="12.75">
      <c r="D54" s="95">
        <v>19</v>
      </c>
      <c r="E54" s="40">
        <f t="shared" si="3"/>
        <v>0</v>
      </c>
      <c r="F54" s="1">
        <f t="shared" si="6"/>
        <v>0</v>
      </c>
      <c r="G54" s="1">
        <f t="shared" si="4"/>
        <v>0</v>
      </c>
      <c r="H54" s="5">
        <f t="shared" si="5"/>
        <v>0</v>
      </c>
    </row>
    <row r="55" spans="4:8" ht="13.5" thickBot="1">
      <c r="D55" s="97">
        <v>20</v>
      </c>
      <c r="E55" s="40">
        <f t="shared" si="3"/>
        <v>0</v>
      </c>
      <c r="F55" s="1">
        <f t="shared" si="6"/>
        <v>0</v>
      </c>
      <c r="G55" s="1">
        <f t="shared" si="4"/>
        <v>0</v>
      </c>
      <c r="H55" s="5">
        <f t="shared" si="5"/>
        <v>0</v>
      </c>
    </row>
  </sheetData>
  <sheetProtection/>
  <mergeCells count="60">
    <mergeCell ref="AP27:AQ27"/>
    <mergeCell ref="AR27:AS27"/>
    <mergeCell ref="AH27:AI27"/>
    <mergeCell ref="AJ27:AK27"/>
    <mergeCell ref="AL27:AM27"/>
    <mergeCell ref="AN27:AO27"/>
    <mergeCell ref="AP3:AQ3"/>
    <mergeCell ref="AR3:AS3"/>
    <mergeCell ref="AH5:AI5"/>
    <mergeCell ref="AJ5:AK5"/>
    <mergeCell ref="AL5:AM5"/>
    <mergeCell ref="AN5:AO5"/>
    <mergeCell ref="AP5:AQ5"/>
    <mergeCell ref="AR5:AS5"/>
    <mergeCell ref="AH3:AI3"/>
    <mergeCell ref="AJ3:AK3"/>
    <mergeCell ref="AL3:AM3"/>
    <mergeCell ref="AN3:AO3"/>
    <mergeCell ref="F5:G5"/>
    <mergeCell ref="H5:I5"/>
    <mergeCell ref="J5:K5"/>
    <mergeCell ref="L5:M5"/>
    <mergeCell ref="N5:O5"/>
    <mergeCell ref="P5:Q5"/>
    <mergeCell ref="R5:S5"/>
    <mergeCell ref="T5:U5"/>
    <mergeCell ref="R3:S3"/>
    <mergeCell ref="T3:U3"/>
    <mergeCell ref="V5:W5"/>
    <mergeCell ref="X5:Y5"/>
    <mergeCell ref="Z5:AA5"/>
    <mergeCell ref="AB5:AC5"/>
    <mergeCell ref="F3:G3"/>
    <mergeCell ref="H3:I3"/>
    <mergeCell ref="J3:K3"/>
    <mergeCell ref="L3:M3"/>
    <mergeCell ref="N3:O3"/>
    <mergeCell ref="P3:Q3"/>
    <mergeCell ref="V3:W3"/>
    <mergeCell ref="X3:Y3"/>
    <mergeCell ref="Z3:AA3"/>
    <mergeCell ref="AB3:AC3"/>
    <mergeCell ref="AD5:AE5"/>
    <mergeCell ref="AF5:AG5"/>
    <mergeCell ref="AD3:AE3"/>
    <mergeCell ref="AF3:AG3"/>
    <mergeCell ref="F27:G27"/>
    <mergeCell ref="H27:I27"/>
    <mergeCell ref="J27:K27"/>
    <mergeCell ref="L27:M27"/>
    <mergeCell ref="N27:O27"/>
    <mergeCell ref="P27:Q27"/>
    <mergeCell ref="R27:S27"/>
    <mergeCell ref="T27:U27"/>
    <mergeCell ref="AD27:AE27"/>
    <mergeCell ref="AF27:AG27"/>
    <mergeCell ref="V27:W27"/>
    <mergeCell ref="X27:Y27"/>
    <mergeCell ref="Z27:AA27"/>
    <mergeCell ref="AB27:AC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R42"/>
  <sheetViews>
    <sheetView zoomScalePageLayoutView="0" workbookViewId="0" topLeftCell="E11">
      <selection activeCell="M37" sqref="M37"/>
    </sheetView>
  </sheetViews>
  <sheetFormatPr defaultColWidth="9.140625" defaultRowHeight="12.75"/>
  <cols>
    <col min="3" max="3" width="51.00390625" style="0" customWidth="1"/>
    <col min="4" max="4" width="47.7109375" style="0" customWidth="1"/>
    <col min="10" max="10" width="37.00390625" style="0" customWidth="1"/>
    <col min="11" max="11" width="16.421875" style="0" customWidth="1"/>
  </cols>
  <sheetData>
    <row r="6" spans="6:10" ht="12.75">
      <c r="F6" t="s">
        <v>3</v>
      </c>
      <c r="G6" t="s">
        <v>0</v>
      </c>
      <c r="H6" t="s">
        <v>16</v>
      </c>
      <c r="I6" t="s">
        <v>17</v>
      </c>
      <c r="J6" t="s">
        <v>18</v>
      </c>
    </row>
    <row r="7" spans="6:10" ht="12.75">
      <c r="F7">
        <v>8</v>
      </c>
      <c r="G7">
        <v>0</v>
      </c>
      <c r="H7">
        <v>89</v>
      </c>
      <c r="I7">
        <v>102.5</v>
      </c>
      <c r="J7">
        <v>191.5</v>
      </c>
    </row>
    <row r="8" spans="6:10" ht="13.5" thickBot="1">
      <c r="F8">
        <v>12</v>
      </c>
      <c r="G8">
        <v>0</v>
      </c>
      <c r="H8">
        <v>83.5</v>
      </c>
      <c r="I8">
        <v>101.5</v>
      </c>
      <c r="J8">
        <v>185</v>
      </c>
    </row>
    <row r="9" spans="2:10" ht="13.5" thickBot="1">
      <c r="B9" s="74" t="s">
        <v>14</v>
      </c>
      <c r="C9" s="71" t="s">
        <v>19</v>
      </c>
      <c r="D9" s="70" t="s">
        <v>20</v>
      </c>
      <c r="F9">
        <v>11</v>
      </c>
      <c r="G9">
        <v>0</v>
      </c>
      <c r="H9">
        <v>74.5</v>
      </c>
      <c r="I9">
        <v>86</v>
      </c>
      <c r="J9">
        <v>160.5</v>
      </c>
    </row>
    <row r="10" spans="2:10" ht="12.75">
      <c r="B10" s="75" t="str">
        <f>Stigin!E6</f>
        <v>Daði</v>
      </c>
      <c r="C10" s="72"/>
      <c r="D10" s="68"/>
      <c r="F10">
        <v>9</v>
      </c>
      <c r="G10">
        <v>0</v>
      </c>
      <c r="H10">
        <v>80</v>
      </c>
      <c r="I10">
        <v>84.5</v>
      </c>
      <c r="J10">
        <v>164.5</v>
      </c>
    </row>
    <row r="11" spans="2:10" ht="12.75">
      <c r="B11" s="76" t="str">
        <f>Stigin!E7</f>
        <v>Freyja</v>
      </c>
      <c r="C11" s="73"/>
      <c r="D11" s="5"/>
      <c r="F11">
        <v>3</v>
      </c>
      <c r="G11">
        <v>0</v>
      </c>
      <c r="H11">
        <v>68</v>
      </c>
      <c r="I11">
        <v>84.5</v>
      </c>
      <c r="J11">
        <v>152.5</v>
      </c>
    </row>
    <row r="12" spans="2:10" ht="12.75">
      <c r="B12" s="77" t="str">
        <f>Stigin!E8</f>
        <v>Svenni</v>
      </c>
      <c r="C12" s="73"/>
      <c r="D12" s="5"/>
      <c r="F12">
        <v>4</v>
      </c>
      <c r="G12">
        <v>0</v>
      </c>
      <c r="H12">
        <v>71.5</v>
      </c>
      <c r="I12">
        <v>83</v>
      </c>
      <c r="J12">
        <v>154.5</v>
      </c>
    </row>
    <row r="13" spans="2:10" ht="12.75">
      <c r="B13" s="78" t="str">
        <f>Stigin!E9</f>
        <v>Peter</v>
      </c>
      <c r="C13" s="73"/>
      <c r="D13" s="5"/>
      <c r="F13">
        <v>10</v>
      </c>
      <c r="G13">
        <v>0</v>
      </c>
      <c r="H13">
        <v>93.5</v>
      </c>
      <c r="I13">
        <v>82</v>
      </c>
      <c r="J13">
        <v>175.5</v>
      </c>
    </row>
    <row r="14" spans="2:18" ht="12.75">
      <c r="B14" s="79" t="str">
        <f>Stigin!E10</f>
        <v>Björg</v>
      </c>
      <c r="C14" s="73"/>
      <c r="D14" s="5"/>
      <c r="F14">
        <v>6</v>
      </c>
      <c r="G14">
        <v>0</v>
      </c>
      <c r="H14">
        <v>76</v>
      </c>
      <c r="I14">
        <v>81.5</v>
      </c>
      <c r="J14">
        <v>157.5</v>
      </c>
      <c r="M14" s="1" t="s">
        <v>0</v>
      </c>
      <c r="N14" t="s">
        <v>12</v>
      </c>
      <c r="O14" s="1" t="s">
        <v>0</v>
      </c>
      <c r="P14">
        <v>1990</v>
      </c>
      <c r="Q14">
        <v>2001</v>
      </c>
      <c r="R14" t="s">
        <v>12</v>
      </c>
    </row>
    <row r="15" spans="2:18" ht="12.75">
      <c r="B15" s="80" t="str">
        <f>Stigin!E11</f>
        <v>Sigrún</v>
      </c>
      <c r="C15" s="73"/>
      <c r="D15" s="5"/>
      <c r="F15">
        <v>1</v>
      </c>
      <c r="G15">
        <v>0</v>
      </c>
      <c r="H15">
        <v>71.5</v>
      </c>
      <c r="I15">
        <v>79.5</v>
      </c>
      <c r="J15">
        <v>151</v>
      </c>
      <c r="M15" s="33" t="s">
        <v>10</v>
      </c>
      <c r="N15">
        <v>152</v>
      </c>
      <c r="O15" s="33" t="s">
        <v>10</v>
      </c>
      <c r="P15">
        <v>79</v>
      </c>
      <c r="Q15">
        <v>73</v>
      </c>
      <c r="R15">
        <v>152</v>
      </c>
    </row>
    <row r="16" spans="2:18" ht="12.75">
      <c r="B16" s="81" t="str">
        <f>Stigin!E12</f>
        <v>haukur</v>
      </c>
      <c r="C16" s="73"/>
      <c r="D16" s="5"/>
      <c r="F16">
        <v>7</v>
      </c>
      <c r="G16">
        <v>0</v>
      </c>
      <c r="H16">
        <v>59</v>
      </c>
      <c r="I16">
        <v>79.5</v>
      </c>
      <c r="J16">
        <v>138.5</v>
      </c>
      <c r="M16" s="9" t="s">
        <v>5</v>
      </c>
      <c r="N16">
        <v>150</v>
      </c>
      <c r="O16" s="9" t="s">
        <v>5</v>
      </c>
      <c r="P16">
        <v>75.5</v>
      </c>
      <c r="Q16">
        <v>74.5</v>
      </c>
      <c r="R16">
        <v>150</v>
      </c>
    </row>
    <row r="17" spans="2:18" ht="12.75">
      <c r="B17" s="82" t="str">
        <f>Stigin!E13</f>
        <v>Skúli</v>
      </c>
      <c r="C17" s="73"/>
      <c r="D17" s="5"/>
      <c r="F17">
        <v>14</v>
      </c>
      <c r="G17">
        <v>0</v>
      </c>
      <c r="H17">
        <v>71</v>
      </c>
      <c r="I17">
        <v>77</v>
      </c>
      <c r="J17">
        <v>148</v>
      </c>
      <c r="M17" s="13" t="s">
        <v>8</v>
      </c>
      <c r="N17">
        <v>141.5</v>
      </c>
      <c r="O17" s="15" t="s">
        <v>9</v>
      </c>
      <c r="P17">
        <v>71.91</v>
      </c>
      <c r="Q17">
        <v>67.3</v>
      </c>
      <c r="R17">
        <v>139.21</v>
      </c>
    </row>
    <row r="18" spans="2:18" ht="12.75">
      <c r="B18" s="83" t="str">
        <f>Stigin!E14</f>
        <v>Gaui</v>
      </c>
      <c r="C18" s="73"/>
      <c r="D18" s="5"/>
      <c r="F18">
        <v>5</v>
      </c>
      <c r="G18">
        <v>0</v>
      </c>
      <c r="H18">
        <v>79.5</v>
      </c>
      <c r="I18">
        <v>73</v>
      </c>
      <c r="J18">
        <v>152.5</v>
      </c>
      <c r="M18" s="15" t="s">
        <v>9</v>
      </c>
      <c r="N18">
        <v>139.21</v>
      </c>
      <c r="O18" s="13" t="s">
        <v>8</v>
      </c>
      <c r="P18">
        <v>71</v>
      </c>
      <c r="Q18">
        <v>70.5</v>
      </c>
      <c r="R18">
        <v>141.5</v>
      </c>
    </row>
    <row r="19" spans="2:18" ht="12.75">
      <c r="B19" s="78" t="str">
        <f>Stigin!E15</f>
        <v>Zhaveh</v>
      </c>
      <c r="C19" s="73"/>
      <c r="D19" s="5"/>
      <c r="F19">
        <v>2</v>
      </c>
      <c r="G19">
        <v>0</v>
      </c>
      <c r="H19">
        <v>62</v>
      </c>
      <c r="I19">
        <v>70.3</v>
      </c>
      <c r="J19">
        <v>132.3</v>
      </c>
      <c r="M19" s="12" t="s">
        <v>7</v>
      </c>
      <c r="N19">
        <v>128.5</v>
      </c>
      <c r="O19" s="12" t="s">
        <v>7</v>
      </c>
      <c r="P19">
        <v>63</v>
      </c>
      <c r="Q19">
        <v>65.5</v>
      </c>
      <c r="R19">
        <v>128.5</v>
      </c>
    </row>
    <row r="20" spans="2:18" ht="12.75">
      <c r="B20" s="84" t="str">
        <f>Stigin!E16</f>
        <v>Hawk</v>
      </c>
      <c r="C20" s="73"/>
      <c r="D20" s="5"/>
      <c r="F20">
        <v>13</v>
      </c>
      <c r="G20">
        <v>0</v>
      </c>
      <c r="H20">
        <v>65</v>
      </c>
      <c r="I20">
        <v>68.5</v>
      </c>
      <c r="J20">
        <v>133.5</v>
      </c>
      <c r="M20" s="14" t="s">
        <v>1</v>
      </c>
      <c r="N20">
        <v>127.5</v>
      </c>
      <c r="O20" s="11" t="s">
        <v>11</v>
      </c>
      <c r="P20">
        <v>62.5</v>
      </c>
      <c r="Q20">
        <v>64.5</v>
      </c>
      <c r="R20">
        <v>127</v>
      </c>
    </row>
    <row r="21" spans="2:18" ht="12.75">
      <c r="B21" s="85" t="str">
        <f>Stigin!E17</f>
        <v>Helena</v>
      </c>
      <c r="C21" s="73"/>
      <c r="D21" s="5"/>
      <c r="M21" s="11" t="s">
        <v>11</v>
      </c>
      <c r="N21">
        <v>127</v>
      </c>
      <c r="O21" s="10" t="s">
        <v>6</v>
      </c>
      <c r="P21">
        <v>62</v>
      </c>
      <c r="Q21">
        <v>58</v>
      </c>
      <c r="R21">
        <v>120</v>
      </c>
    </row>
    <row r="22" spans="2:18" ht="12.75">
      <c r="B22" s="99" t="str">
        <f>Stigin!E18</f>
        <v>Geir</v>
      </c>
      <c r="C22" s="73"/>
      <c r="D22" s="5"/>
      <c r="M22" s="11" t="s">
        <v>2</v>
      </c>
      <c r="N22">
        <v>126</v>
      </c>
      <c r="O22" s="14" t="s">
        <v>1</v>
      </c>
      <c r="P22">
        <v>61</v>
      </c>
      <c r="Q22">
        <v>66.5</v>
      </c>
      <c r="R22">
        <v>127.5</v>
      </c>
    </row>
    <row r="23" spans="2:18" ht="12.75">
      <c r="B23" s="100" t="str">
        <f>Stigin!E19</f>
        <v>Ellen</v>
      </c>
      <c r="C23" s="73"/>
      <c r="D23" s="5"/>
      <c r="M23" s="8" t="s">
        <v>4</v>
      </c>
      <c r="N23" s="32">
        <v>124</v>
      </c>
      <c r="O23" s="8" t="s">
        <v>4</v>
      </c>
      <c r="P23">
        <v>60</v>
      </c>
      <c r="Q23">
        <v>64</v>
      </c>
      <c r="R23" s="32">
        <v>124</v>
      </c>
    </row>
    <row r="24" spans="2:18" ht="12.75">
      <c r="B24" s="83">
        <f>Stigin!E20</f>
        <v>0</v>
      </c>
      <c r="C24" s="73"/>
      <c r="D24" s="5"/>
      <c r="F24" t="s">
        <v>3</v>
      </c>
      <c r="G24" t="s">
        <v>0</v>
      </c>
      <c r="H24" t="s">
        <v>16</v>
      </c>
      <c r="I24" t="s">
        <v>17</v>
      </c>
      <c r="J24" t="s">
        <v>18</v>
      </c>
      <c r="M24" s="10" t="s">
        <v>6</v>
      </c>
      <c r="N24">
        <v>120</v>
      </c>
      <c r="O24" s="11" t="s">
        <v>2</v>
      </c>
      <c r="P24">
        <v>56</v>
      </c>
      <c r="Q24">
        <v>70</v>
      </c>
      <c r="R24">
        <v>126</v>
      </c>
    </row>
    <row r="25" spans="2:10" ht="12.75">
      <c r="B25" s="85">
        <f>Stigin!E21</f>
        <v>0</v>
      </c>
      <c r="C25" s="73"/>
      <c r="D25" s="5"/>
      <c r="F25">
        <v>8</v>
      </c>
      <c r="G25">
        <v>0</v>
      </c>
      <c r="H25">
        <v>89</v>
      </c>
      <c r="I25">
        <v>102.5</v>
      </c>
      <c r="J25">
        <v>191.5</v>
      </c>
    </row>
    <row r="26" spans="2:10" ht="12.75">
      <c r="B26" s="98">
        <f>Stigin!E22</f>
        <v>0</v>
      </c>
      <c r="C26" s="73"/>
      <c r="D26" s="5"/>
      <c r="F26">
        <v>12</v>
      </c>
      <c r="G26">
        <v>0</v>
      </c>
      <c r="H26">
        <v>83.5</v>
      </c>
      <c r="I26">
        <v>101.5</v>
      </c>
      <c r="J26">
        <v>185</v>
      </c>
    </row>
    <row r="27" spans="2:10" ht="12.75">
      <c r="B27" s="82">
        <f>Stigin!E23</f>
        <v>0</v>
      </c>
      <c r="C27" s="73"/>
      <c r="D27" s="5"/>
      <c r="F27">
        <v>11</v>
      </c>
      <c r="G27">
        <v>0</v>
      </c>
      <c r="H27">
        <v>74.5</v>
      </c>
      <c r="I27">
        <v>86</v>
      </c>
      <c r="J27">
        <v>160.5</v>
      </c>
    </row>
    <row r="28" spans="2:10" ht="12.75">
      <c r="B28" s="100">
        <f>Stigin!E24</f>
        <v>0</v>
      </c>
      <c r="C28" s="73"/>
      <c r="D28" s="5"/>
      <c r="F28">
        <v>9</v>
      </c>
      <c r="G28">
        <v>0</v>
      </c>
      <c r="H28">
        <v>80</v>
      </c>
      <c r="I28">
        <v>84.5</v>
      </c>
      <c r="J28">
        <v>164.5</v>
      </c>
    </row>
    <row r="29" spans="2:16" ht="13.5" thickBot="1">
      <c r="B29" s="101">
        <f>Stigin!E25</f>
        <v>0</v>
      </c>
      <c r="C29" s="102"/>
      <c r="D29" s="6"/>
      <c r="F29">
        <v>3</v>
      </c>
      <c r="G29">
        <v>0</v>
      </c>
      <c r="H29">
        <v>68</v>
      </c>
      <c r="I29">
        <v>84.5</v>
      </c>
      <c r="J29">
        <v>152.5</v>
      </c>
      <c r="M29" t="s">
        <v>21</v>
      </c>
      <c r="N29">
        <v>89</v>
      </c>
      <c r="O29">
        <v>102.5</v>
      </c>
      <c r="P29">
        <v>191.5</v>
      </c>
    </row>
    <row r="30" spans="6:16" ht="12.75">
      <c r="F30">
        <v>4</v>
      </c>
      <c r="G30">
        <v>0</v>
      </c>
      <c r="H30">
        <v>71.5</v>
      </c>
      <c r="I30">
        <v>83</v>
      </c>
      <c r="J30">
        <v>154.5</v>
      </c>
      <c r="M30" t="s">
        <v>1</v>
      </c>
      <c r="N30">
        <v>83.5</v>
      </c>
      <c r="O30">
        <v>101.5</v>
      </c>
      <c r="P30">
        <v>185</v>
      </c>
    </row>
    <row r="31" spans="6:16" ht="12.75">
      <c r="F31">
        <v>10</v>
      </c>
      <c r="G31">
        <v>0</v>
      </c>
      <c r="H31">
        <v>93.5</v>
      </c>
      <c r="I31">
        <v>82</v>
      </c>
      <c r="J31">
        <v>175.5</v>
      </c>
      <c r="M31" t="s">
        <v>27</v>
      </c>
      <c r="N31">
        <v>93.5</v>
      </c>
      <c r="O31">
        <v>82</v>
      </c>
      <c r="P31">
        <v>175.5</v>
      </c>
    </row>
    <row r="32" spans="6:16" ht="12.75">
      <c r="F32">
        <v>6</v>
      </c>
      <c r="G32">
        <v>0</v>
      </c>
      <c r="H32">
        <v>76</v>
      </c>
      <c r="I32">
        <v>81.5</v>
      </c>
      <c r="J32">
        <v>157.5</v>
      </c>
      <c r="M32" t="s">
        <v>5</v>
      </c>
      <c r="N32">
        <v>80</v>
      </c>
      <c r="O32">
        <v>84.5</v>
      </c>
      <c r="P32">
        <v>164.5</v>
      </c>
    </row>
    <row r="33" spans="6:16" ht="12.75">
      <c r="F33">
        <v>1</v>
      </c>
      <c r="G33">
        <v>0</v>
      </c>
      <c r="H33">
        <v>71.5</v>
      </c>
      <c r="I33">
        <v>79.5</v>
      </c>
      <c r="J33">
        <v>151</v>
      </c>
      <c r="M33" t="s">
        <v>28</v>
      </c>
      <c r="N33">
        <v>74.5</v>
      </c>
      <c r="O33">
        <v>86</v>
      </c>
      <c r="P33">
        <v>160.5</v>
      </c>
    </row>
    <row r="34" spans="6:16" ht="12.75">
      <c r="F34">
        <v>7</v>
      </c>
      <c r="G34">
        <v>0</v>
      </c>
      <c r="H34">
        <v>59</v>
      </c>
      <c r="I34">
        <v>79.5</v>
      </c>
      <c r="J34">
        <v>138.5</v>
      </c>
      <c r="M34" t="s">
        <v>25</v>
      </c>
      <c r="N34">
        <v>76</v>
      </c>
      <c r="O34">
        <v>81.5</v>
      </c>
      <c r="P34">
        <v>157.5</v>
      </c>
    </row>
    <row r="35" spans="6:16" ht="12.75">
      <c r="F35">
        <v>5</v>
      </c>
      <c r="G35">
        <v>0</v>
      </c>
      <c r="H35">
        <v>79.5</v>
      </c>
      <c r="I35">
        <v>73</v>
      </c>
      <c r="J35">
        <v>152.5</v>
      </c>
      <c r="M35" t="s">
        <v>24</v>
      </c>
      <c r="N35">
        <v>71.5</v>
      </c>
      <c r="O35">
        <v>83</v>
      </c>
      <c r="P35">
        <v>154.5</v>
      </c>
    </row>
    <row r="36" spans="6:16" ht="12.75">
      <c r="F36">
        <v>2</v>
      </c>
      <c r="G36">
        <v>0</v>
      </c>
      <c r="H36">
        <v>62</v>
      </c>
      <c r="I36">
        <v>70.3</v>
      </c>
      <c r="J36">
        <v>132.3</v>
      </c>
      <c r="M36" t="s">
        <v>11</v>
      </c>
      <c r="N36">
        <v>68</v>
      </c>
      <c r="O36">
        <v>84.5</v>
      </c>
      <c r="P36">
        <v>152.5</v>
      </c>
    </row>
    <row r="37" spans="6:16" ht="12.75">
      <c r="F37">
        <v>13</v>
      </c>
      <c r="G37">
        <v>0</v>
      </c>
      <c r="H37">
        <v>65</v>
      </c>
      <c r="I37">
        <v>68.5</v>
      </c>
      <c r="J37">
        <v>133.5</v>
      </c>
      <c r="M37" t="s">
        <v>8</v>
      </c>
      <c r="N37">
        <v>79.5</v>
      </c>
      <c r="O37">
        <v>73</v>
      </c>
      <c r="P37">
        <v>152.5</v>
      </c>
    </row>
    <row r="38" spans="13:16" ht="12.75">
      <c r="M38" t="s">
        <v>22</v>
      </c>
      <c r="N38">
        <v>71.5</v>
      </c>
      <c r="O38">
        <v>79.5</v>
      </c>
      <c r="P38">
        <v>151</v>
      </c>
    </row>
    <row r="39" spans="13:16" ht="12.75">
      <c r="M39" t="s">
        <v>6</v>
      </c>
      <c r="N39">
        <v>71</v>
      </c>
      <c r="O39">
        <v>77</v>
      </c>
      <c r="P39">
        <v>148</v>
      </c>
    </row>
    <row r="40" spans="13:16" ht="12.75">
      <c r="M40" t="s">
        <v>26</v>
      </c>
      <c r="N40">
        <v>59</v>
      </c>
      <c r="O40">
        <v>79.5</v>
      </c>
      <c r="P40">
        <v>138.5</v>
      </c>
    </row>
    <row r="41" spans="13:16" ht="12.75">
      <c r="M41" t="s">
        <v>29</v>
      </c>
      <c r="N41">
        <v>65</v>
      </c>
      <c r="O41">
        <v>68.5</v>
      </c>
      <c r="P41">
        <v>133.5</v>
      </c>
    </row>
    <row r="42" spans="13:16" ht="12.75">
      <c r="M42" t="s">
        <v>23</v>
      </c>
      <c r="N42">
        <v>62</v>
      </c>
      <c r="O42">
        <v>70.3</v>
      </c>
      <c r="P42">
        <v>132.3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3" sqref="D4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Dit brugernavn</dc:creator>
  <cp:keywords/>
  <dc:description/>
  <cp:lastModifiedBy>hjh</cp:lastModifiedBy>
  <dcterms:created xsi:type="dcterms:W3CDTF">2004-03-04T21:51:37Z</dcterms:created>
  <dcterms:modified xsi:type="dcterms:W3CDTF">2013-01-31T22:51:00Z</dcterms:modified>
  <cp:category/>
  <cp:version/>
  <cp:contentType/>
  <cp:contentStatus/>
</cp:coreProperties>
</file>